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1"/>
  </bookViews>
  <sheets>
    <sheet name="RESUMO" sheetId="1" r:id="rId1"/>
    <sheet name="RELAÇÃO DOS POÇOS" sheetId="2" r:id="rId2"/>
  </sheets>
  <externalReferences>
    <externalReference r:id="rId5"/>
  </externalReferences>
  <definedNames>
    <definedName name="_xlnm.Print_Area" localSheetId="1">'RELAÇÃO DOS POÇOS'!$A$1:$C$421</definedName>
  </definedNames>
  <calcPr fullCalcOnLoad="1"/>
</workbook>
</file>

<file path=xl/sharedStrings.xml><?xml version="1.0" encoding="utf-8"?>
<sst xmlns="http://schemas.openxmlformats.org/spreadsheetml/2006/main" count="486" uniqueCount="451">
  <si>
    <t>RESUMO PARA ORDEM DE SERVIÇO DE PERFURAÇÃO DE POÇOS - ÁGUA PARA TODOS</t>
  </si>
  <si>
    <t>LOTE</t>
  </si>
  <si>
    <t>REGIÃO</t>
  </si>
  <si>
    <t>EMPRESA</t>
  </si>
  <si>
    <t>MUNICÍPIOS (Nº)</t>
  </si>
  <si>
    <t>POÇOS (Nº)</t>
  </si>
  <si>
    <t>VALOR DO CONTRATO (R$)</t>
  </si>
  <si>
    <t>I</t>
  </si>
  <si>
    <t>Centro Sul e Cariri</t>
  </si>
  <si>
    <t>Terra Perfurações LTDA - EPP                 Sr. Valdoir Nunes Portela</t>
  </si>
  <si>
    <t>II</t>
  </si>
  <si>
    <t>Ibiapaba, Sobral e Extremo Oeste</t>
  </si>
  <si>
    <t xml:space="preserve">Geohidro Geologia Hidrogeologia e Serviços LTDA - EPP                                      Sr. Jefferson Gonçalves Melo  </t>
  </si>
  <si>
    <t>III</t>
  </si>
  <si>
    <t>Sertão Central e Crateús</t>
  </si>
  <si>
    <t>Prospectus Nordeste LTDA - EPP               Sr. Irabson Mota Cavalcante</t>
  </si>
  <si>
    <t>IV</t>
  </si>
  <si>
    <t>Canindé, Curu e Metropolitana</t>
  </si>
  <si>
    <t>Uzimetal Indústria Construção Comércio e Locação  LTDA                                           Sr. Francisco Evandro Rodrigues Farias</t>
  </si>
  <si>
    <t>V</t>
  </si>
  <si>
    <t>Jaguaribe, Litoral Leste e Baturité</t>
  </si>
  <si>
    <t>Barreto Serviços de Perfuração de Poço LTDA - ME                                                                   Sr. José Roberto Araújo Barreto Junior</t>
  </si>
  <si>
    <t>TOTAL</t>
  </si>
  <si>
    <t xml:space="preserve"> -</t>
  </si>
  <si>
    <t>PERFURAÇÃO  DE POÇOS  - AGUA PARA TODOS</t>
  </si>
  <si>
    <t>Empresa: Terra Perfurações - LOTE 1 - VALOR R$ 2.371.825,00</t>
  </si>
  <si>
    <t>Município</t>
  </si>
  <si>
    <t>Comunidade</t>
  </si>
  <si>
    <t>Poço Aprovado no comitê</t>
  </si>
  <si>
    <t>BAIXIO</t>
  </si>
  <si>
    <t>CARIUS</t>
  </si>
  <si>
    <t>ICÓ</t>
  </si>
  <si>
    <t>IGUATU</t>
  </si>
  <si>
    <t>IPAUMIRIM</t>
  </si>
  <si>
    <t>JUCAS</t>
  </si>
  <si>
    <t>Serra Verde</t>
  </si>
  <si>
    <t>QUIXELO</t>
  </si>
  <si>
    <t>SABOEIRO</t>
  </si>
  <si>
    <t>Bela Vista</t>
  </si>
  <si>
    <t>Mucambinho</t>
  </si>
  <si>
    <t>Carnaubinha</t>
  </si>
  <si>
    <t>UMARI</t>
  </si>
  <si>
    <t>ABAIARA</t>
  </si>
  <si>
    <t>ALTANEIRA</t>
  </si>
  <si>
    <t>ARARIPE</t>
  </si>
  <si>
    <t>Sítio Arruda</t>
  </si>
  <si>
    <t>Sítio Teixeira</t>
  </si>
  <si>
    <t>AURORA</t>
  </si>
  <si>
    <t>BARRO</t>
  </si>
  <si>
    <t>Ouricuri</t>
  </si>
  <si>
    <t>BREJO SANTO</t>
  </si>
  <si>
    <t>FARIAS BRITO</t>
  </si>
  <si>
    <t>GRANJEIRO</t>
  </si>
  <si>
    <t>JARDIM</t>
  </si>
  <si>
    <t>JATI</t>
  </si>
  <si>
    <t>MILAGRES</t>
  </si>
  <si>
    <t>POTENGI</t>
  </si>
  <si>
    <t>Empresa: GEOHIDRA - LOTE 2 - VALOR R$ 2.328.960,00</t>
  </si>
  <si>
    <t>IBIAPINA</t>
  </si>
  <si>
    <t>Moitinga</t>
  </si>
  <si>
    <t>ALCÂNTARAS</t>
  </si>
  <si>
    <t>BELÉM</t>
  </si>
  <si>
    <t>SÃO BENTO</t>
  </si>
  <si>
    <t>FLORES</t>
  </si>
  <si>
    <t>SANTA BÁRBARA</t>
  </si>
  <si>
    <t>VENTURINHA</t>
  </si>
  <si>
    <t>COREAÚ</t>
  </si>
  <si>
    <t>MARFIM DOS PORTELAS</t>
  </si>
  <si>
    <t>PENEDO</t>
  </si>
  <si>
    <t>MOTA</t>
  </si>
  <si>
    <t>SOBRAL</t>
  </si>
  <si>
    <t>MULUNGU DOS CARLOS</t>
  </si>
  <si>
    <t>CARIRÉ</t>
  </si>
  <si>
    <t>VÁRZEA REDONDA</t>
  </si>
  <si>
    <t>SENADOR SÁ</t>
  </si>
  <si>
    <t>CÓRREGO DE CIMA</t>
  </si>
  <si>
    <t>CÓREGO DE BAIXO</t>
  </si>
  <si>
    <t>CROA DO ANGICO</t>
  </si>
  <si>
    <t>FORQUILHA</t>
  </si>
  <si>
    <t>CACHOEIRA DOS LOURETOS II</t>
  </si>
  <si>
    <t>FAZENDA CONCEIÇÃO</t>
  </si>
  <si>
    <t>GRAÇA</t>
  </si>
  <si>
    <t>MARIANO</t>
  </si>
  <si>
    <t>CACHOEIRA</t>
  </si>
  <si>
    <t>SÃO JOAQUIM</t>
  </si>
  <si>
    <t>SÍTIOS NOVOS</t>
  </si>
  <si>
    <t>POCINHOS</t>
  </si>
  <si>
    <t>MASSAPÊ</t>
  </si>
  <si>
    <t>SÍTIO SOCORRO</t>
  </si>
  <si>
    <t>RIACHO FUNDO</t>
  </si>
  <si>
    <t>TERRA NOVA</t>
  </si>
  <si>
    <t>MERUOCA</t>
  </si>
  <si>
    <t>SANTO ANTÔNIO DOS MELOS</t>
  </si>
  <si>
    <t>JUAZEIRO</t>
  </si>
  <si>
    <t>SANTA ÚRSOLA</t>
  </si>
  <si>
    <t>CAJUEIRO / SANTA ÚRSOLA</t>
  </si>
  <si>
    <t>SÃO GONÇALO/SANTA MARIA</t>
  </si>
  <si>
    <t>ALMAS</t>
  </si>
  <si>
    <t>SÃO RAFAEL / SÍTIO BARRO</t>
  </si>
  <si>
    <t>BAIXA GRANDE / MUNDAÚ</t>
  </si>
  <si>
    <t>SANTA ROSA / CADOIS</t>
  </si>
  <si>
    <t>MORAÚJO</t>
  </si>
  <si>
    <t>CAUÃ DE CIMA</t>
  </si>
  <si>
    <t>CAUÃ DE BAIXO</t>
  </si>
  <si>
    <t>SÃO FRANCISCO</t>
  </si>
  <si>
    <t>MATO VERDE</t>
  </si>
  <si>
    <t>MADEIRA CORTADA</t>
  </si>
  <si>
    <t>MUCAMBO</t>
  </si>
  <si>
    <t>PEDRA DE FOGO</t>
  </si>
  <si>
    <t>RERIUTABA</t>
  </si>
  <si>
    <t>AREIA</t>
  </si>
  <si>
    <t>ALTAMIRA</t>
  </si>
  <si>
    <t>MALHADA DOS BOIS</t>
  </si>
  <si>
    <t>IDAL/PONTAL</t>
  </si>
  <si>
    <t>CAIÇARA</t>
  </si>
  <si>
    <t>SANTANA DO ACARAÚ</t>
  </si>
  <si>
    <t>BOM JARDIM</t>
  </si>
  <si>
    <t>RIACHO DO MEIO</t>
  </si>
  <si>
    <t>RIACHO DAS FLORES</t>
  </si>
  <si>
    <t>MORRO DOS CARMOS</t>
  </si>
  <si>
    <t>ACARAÚ</t>
  </si>
  <si>
    <t>SÃO RAIMUNDO</t>
  </si>
  <si>
    <t>FALCÃO</t>
  </si>
  <si>
    <t>BARROQUINHA</t>
  </si>
  <si>
    <t>CHAPADA</t>
  </si>
  <si>
    <t>CAMOCIM</t>
  </si>
  <si>
    <t>LAGOA DAS PEDRAS</t>
  </si>
  <si>
    <t>SÍTIO SÃO MATEUS</t>
  </si>
  <si>
    <t>LAGOA COMPRIDA</t>
  </si>
  <si>
    <t>CÓRREGO DA PASSAGEM</t>
  </si>
  <si>
    <t>SÍTIO BOA ESPERANÇA</t>
  </si>
  <si>
    <t>TABOCAL</t>
  </si>
  <si>
    <t>TAMBORIL</t>
  </si>
  <si>
    <t>CHAVAL</t>
  </si>
  <si>
    <t>JATOBÁ</t>
  </si>
  <si>
    <t>TUCUNS</t>
  </si>
  <si>
    <t>JIJOCA DE JERICOACOARA</t>
  </si>
  <si>
    <t>CRUZEIRO DO BRANDÃO</t>
  </si>
  <si>
    <t>CÓRREGO PERDIDO</t>
  </si>
  <si>
    <t>CONJUNTO NOVO</t>
  </si>
  <si>
    <t>MARCO</t>
  </si>
  <si>
    <t>SÃO GERALDO</t>
  </si>
  <si>
    <t>JUNCO MANSO 2</t>
  </si>
  <si>
    <t>REMANSO</t>
  </si>
  <si>
    <t>MARTINÓPOLE</t>
  </si>
  <si>
    <t>JABURU</t>
  </si>
  <si>
    <t>ILHAS</t>
  </si>
  <si>
    <t>MARAVILHA/PEDRA BRANCA</t>
  </si>
  <si>
    <t>RECANTO</t>
  </si>
  <si>
    <t>SÍTIO BOM LUGAR</t>
  </si>
  <si>
    <t>CARNAUBAL PRETO</t>
  </si>
  <si>
    <t>MORRINHOS</t>
  </si>
  <si>
    <t>SERROTE BRANCO</t>
  </si>
  <si>
    <t>Empresa: PROSPECTUS - LOTE 3 - VALOR R$ 1.827.600,00</t>
  </si>
  <si>
    <t>IBARETAMA</t>
  </si>
  <si>
    <t>GUARIBAS</t>
  </si>
  <si>
    <t>VARZEA DE CIMA/IPUEIRAS/SACO/MARAMBAIA</t>
  </si>
  <si>
    <t>TORRÕES</t>
  </si>
  <si>
    <t>IBICUITINGA</t>
  </si>
  <si>
    <t>LAGOA DOS BOIS</t>
  </si>
  <si>
    <t>ALTO BONITO</t>
  </si>
  <si>
    <t>GROSSOS</t>
  </si>
  <si>
    <t>CARRAPICHO I</t>
  </si>
  <si>
    <t>FAVELA</t>
  </si>
  <si>
    <t>MILHÃ</t>
  </si>
  <si>
    <t>SÃO BENTO/SÃO LUIZ</t>
  </si>
  <si>
    <t>RIACHO DAS PEDRAS</t>
  </si>
  <si>
    <t>MOMBAÇA</t>
  </si>
  <si>
    <t xml:space="preserve">SITIO DOS PRETOS </t>
  </si>
  <si>
    <t>SITIO SANTA CRUZ</t>
  </si>
  <si>
    <t>PIQUET CARNEIRO</t>
  </si>
  <si>
    <t>OLHO D'AGUA</t>
  </si>
  <si>
    <t>CERCADO DAS PEDRAS</t>
  </si>
  <si>
    <t>SENADOR POMPEU</t>
  </si>
  <si>
    <t>SERROTINHO</t>
  </si>
  <si>
    <t>JAPÃO DE CIMA</t>
  </si>
  <si>
    <t>SOLONÓPOLE</t>
  </si>
  <si>
    <t>MARETA II</t>
  </si>
  <si>
    <t>AIUABA</t>
  </si>
  <si>
    <t>BANANEIRAS</t>
  </si>
  <si>
    <t xml:space="preserve">PEDRA DÁGUA </t>
  </si>
  <si>
    <t>ARARENDÁ</t>
  </si>
  <si>
    <t xml:space="preserve">BOM PRICIPIO I </t>
  </si>
  <si>
    <t>BARROS</t>
  </si>
  <si>
    <t>ARNEIROZ</t>
  </si>
  <si>
    <t>CAJARANA</t>
  </si>
  <si>
    <t>CATUNDA</t>
  </si>
  <si>
    <t>SACO GRANDE</t>
  </si>
  <si>
    <t>ASSENTAMENTO VITORIA</t>
  </si>
  <si>
    <t>PARANA</t>
  </si>
  <si>
    <t>ASSENTAMENTO/COMUNIDADE ALVOREDO</t>
  </si>
  <si>
    <t>ITAGUARANA</t>
  </si>
  <si>
    <t>ASSUNÇÃO</t>
  </si>
  <si>
    <t>CRATÉUS</t>
  </si>
  <si>
    <t>BOM LUGAR</t>
  </si>
  <si>
    <t>SITIO ESCURO I</t>
  </si>
  <si>
    <t>SANTO ANDRÉ</t>
  </si>
  <si>
    <t>HIDROLÂNDIA</t>
  </si>
  <si>
    <t>VERDUGUE</t>
  </si>
  <si>
    <t>SÃO JOÃO</t>
  </si>
  <si>
    <t>SERROTE</t>
  </si>
  <si>
    <t>INDEPENDÊNCIA</t>
  </si>
  <si>
    <t>VILA NOVA</t>
  </si>
  <si>
    <t>DIAMANTE</t>
  </si>
  <si>
    <t>REMÉDIO</t>
  </si>
  <si>
    <t>SANTA LUZIA</t>
  </si>
  <si>
    <t>IPAPORANGA</t>
  </si>
  <si>
    <t>MORROS</t>
  </si>
  <si>
    <t>BAIXO DAS FAVAS</t>
  </si>
  <si>
    <t>IPU</t>
  </si>
  <si>
    <t>SÃO MATEUS</t>
  </si>
  <si>
    <t>IPUEIRAS</t>
  </si>
  <si>
    <t>GIRAU/VAZANTE</t>
  </si>
  <si>
    <t>GATOS</t>
  </si>
  <si>
    <t>PALMEIRAS</t>
  </si>
  <si>
    <t>CIPO</t>
  </si>
  <si>
    <t>MEL</t>
  </si>
  <si>
    <t>MONSENHOR TABOSA</t>
  </si>
  <si>
    <t>COMUNIDADE INGA</t>
  </si>
  <si>
    <t>COMUNIDADE OLHO DAGUA DOS SOARES</t>
  </si>
  <si>
    <t>COMUNIDADE VOLTA DO RIO</t>
  </si>
  <si>
    <t>NOVA RUSSAS</t>
  </si>
  <si>
    <t>RESIDÊNCIA</t>
  </si>
  <si>
    <t>CACIMBA NOVA</t>
  </si>
  <si>
    <t>IRAPUÁ DE BAIXO</t>
  </si>
  <si>
    <t>BALSAMOS</t>
  </si>
  <si>
    <t>CACIMBA DO MEIO</t>
  </si>
  <si>
    <t>NOVO ORIENTE</t>
  </si>
  <si>
    <t>ESTRELA DO NORTE</t>
  </si>
  <si>
    <t>GAMELEIRA</t>
  </si>
  <si>
    <t>MATA LIMPA</t>
  </si>
  <si>
    <t>PARAMBU</t>
  </si>
  <si>
    <t>JUÁ DOS MOTAS</t>
  </si>
  <si>
    <t>SÃO GONÇALO</t>
  </si>
  <si>
    <t>RIACHO VERDE</t>
  </si>
  <si>
    <t>PIRES FERREIRA</t>
  </si>
  <si>
    <t>DONATO II / RUA DA CANAFÍSTULA</t>
  </si>
  <si>
    <t>QUITERIANÓPOLIS</t>
  </si>
  <si>
    <t>BARRO BRANCO</t>
  </si>
  <si>
    <t>CIGANO</t>
  </si>
  <si>
    <t>SÃO LUIZ</t>
  </si>
  <si>
    <t>SÃO JERÔNIMO / FURADA</t>
  </si>
  <si>
    <t>PEDRA PRETA</t>
  </si>
  <si>
    <t>SANTA QUITÉRIA</t>
  </si>
  <si>
    <t>ASSENTAMENTO GALANTE/PAPAGAIO</t>
  </si>
  <si>
    <t>ASSENTAMENTO MORRINHOS</t>
  </si>
  <si>
    <t>PULGA DE LEITE/TRAPIÁ</t>
  </si>
  <si>
    <t>SOLIDADE/QUETO</t>
  </si>
  <si>
    <t>AGROVILA BELO HORIZONTE DO ASSENT. JUÁ</t>
  </si>
  <si>
    <t>APRAZÍVEL</t>
  </si>
  <si>
    <t>LAGOA GRANDE</t>
  </si>
  <si>
    <t>MANDU</t>
  </si>
  <si>
    <t>VOLTA DO RIO/ENTRE RIOS</t>
  </si>
  <si>
    <t>ASSENTAMENTO DOIS DE MAIO</t>
  </si>
  <si>
    <t>SANTO ANTONIO</t>
  </si>
  <si>
    <t>ASSENTAMENTO PASSARINHA</t>
  </si>
  <si>
    <t>SANTO ANTONIO (SUCESSO)</t>
  </si>
  <si>
    <t>RIACHO DO GADO</t>
  </si>
  <si>
    <t>TAUÁ</t>
  </si>
  <si>
    <t>QUEIMADOS</t>
  </si>
  <si>
    <t>1º DE SETEMBRO</t>
  </si>
  <si>
    <t>BELÉM DE CIMA</t>
  </si>
  <si>
    <t>Empresa: UZIMETAL - LOTE 4 - VALOR R$ 1.882.570,00</t>
  </si>
  <si>
    <t>CANINDÉ</t>
  </si>
  <si>
    <t>PA-MONTE OREBE</t>
  </si>
  <si>
    <t>SERRA DA MARIANA</t>
  </si>
  <si>
    <t>PA-POÇO DA PEDRA</t>
  </si>
  <si>
    <t>CARIDADE</t>
  </si>
  <si>
    <t>BOM SUCESSO</t>
  </si>
  <si>
    <t>DESTERRO</t>
  </si>
  <si>
    <t>SÃO VICENTE</t>
  </si>
  <si>
    <t>ITATIRA</t>
  </si>
  <si>
    <t>LINDA 1</t>
  </si>
  <si>
    <t>PAISANDU</t>
  </si>
  <si>
    <t>MONTE ALEGRE</t>
  </si>
  <si>
    <t>TIMBAUBA</t>
  </si>
  <si>
    <t>MADALENA</t>
  </si>
  <si>
    <t>LAGOA DO MATO DOS LOBOS</t>
  </si>
  <si>
    <t>PA-NOVA VIDA</t>
  </si>
  <si>
    <t>PA-SÃO NICOLAU</t>
  </si>
  <si>
    <t>PARAMOTI</t>
  </si>
  <si>
    <t>BOM PRINCIPIO</t>
  </si>
  <si>
    <t>PEREIROS II</t>
  </si>
  <si>
    <t>TAMANDUA</t>
  </si>
  <si>
    <t>AMONTADA</t>
  </si>
  <si>
    <t>Primavera</t>
  </si>
  <si>
    <t>Cipoal/Mazagão</t>
  </si>
  <si>
    <t>Orfãos /Muquens</t>
  </si>
  <si>
    <t>Olho Dágua/Recanto</t>
  </si>
  <si>
    <t>Lagoa dos Veados</t>
  </si>
  <si>
    <t>GOSTOSA</t>
  </si>
  <si>
    <t>Córrego Novo</t>
  </si>
  <si>
    <t>Leste II</t>
  </si>
  <si>
    <t>SITIO 39</t>
  </si>
  <si>
    <t>APUIARÉS</t>
  </si>
  <si>
    <t>PITOMBEIRA</t>
  </si>
  <si>
    <t>IRAUÇUBA</t>
  </si>
  <si>
    <t>CACIMBA SALGADA</t>
  </si>
  <si>
    <t>BOA VISTA II</t>
  </si>
  <si>
    <t>BOA VISTA DO GABRIEL</t>
  </si>
  <si>
    <t>RODEADOR</t>
  </si>
  <si>
    <t>ITAPAJÉ</t>
  </si>
  <si>
    <t>AGUAI</t>
  </si>
  <si>
    <t>GUARABISSU</t>
  </si>
  <si>
    <t>ITAPIPOCA</t>
  </si>
  <si>
    <t>BARRA NOVA</t>
  </si>
  <si>
    <t>CURA 2</t>
  </si>
  <si>
    <t>SITIO DO MEIO</t>
  </si>
  <si>
    <t>MIRAÍMA</t>
  </si>
  <si>
    <t>PILOES</t>
  </si>
  <si>
    <t>POÇO DA ONÇA</t>
  </si>
  <si>
    <t>RIACHO DA AMONTADA</t>
  </si>
  <si>
    <t>RIACHO DO FUNDO</t>
  </si>
  <si>
    <t>SANTO AMARO</t>
  </si>
  <si>
    <t>PARACURU</t>
  </si>
  <si>
    <t>CARRO QUEBRADO</t>
  </si>
  <si>
    <t>PARAIPABA</t>
  </si>
  <si>
    <t>AREA 80</t>
  </si>
  <si>
    <t>BAIXA DO CEDRO</t>
  </si>
  <si>
    <t>GANGORRA</t>
  </si>
  <si>
    <t>RAMA</t>
  </si>
  <si>
    <t>PENTECOSTE</t>
  </si>
  <si>
    <t>FEIJÃO</t>
  </si>
  <si>
    <t>INGA DOS ANDRADES</t>
  </si>
  <si>
    <t>ASSENTAMENTO JARDIM</t>
  </si>
  <si>
    <t>CIPO ALTO VERMELHO</t>
  </si>
  <si>
    <t>TURURU</t>
  </si>
  <si>
    <t>SACO VERDE I</t>
  </si>
  <si>
    <t>SACO VERDE II</t>
  </si>
  <si>
    <t>SÃO JOSE</t>
  </si>
  <si>
    <t>TODOS OS SANTOS</t>
  </si>
  <si>
    <t>UMIRIM</t>
  </si>
  <si>
    <t>CIPOAL DE CIMA</t>
  </si>
  <si>
    <t>ESCONDIDO</t>
  </si>
  <si>
    <t>BRINGEL/PEDREGULHO</t>
  </si>
  <si>
    <t>AQUIRAZ</t>
  </si>
  <si>
    <t>ARAÇA DO BIEL</t>
  </si>
  <si>
    <t>BAIXA GRANDE I</t>
  </si>
  <si>
    <t>BEIRA RIO</t>
  </si>
  <si>
    <t>POÇO COMPRIDO</t>
  </si>
  <si>
    <t>SEM TERRA</t>
  </si>
  <si>
    <t>VILA CABRAL</t>
  </si>
  <si>
    <t>CAUCAIA</t>
  </si>
  <si>
    <t>PINHÕES</t>
  </si>
  <si>
    <t>ALTO DA RAPOSA</t>
  </si>
  <si>
    <t>ALTO DO MOCÓ</t>
  </si>
  <si>
    <t>SÃO JOSÉ DO ROLDÃO</t>
  </si>
  <si>
    <t>UMBURANAS/MUQUENZINHO</t>
  </si>
  <si>
    <t>CHOROZINHO</t>
  </si>
  <si>
    <t>BAIXA PRETA II</t>
  </si>
  <si>
    <t>MARANGUAPE</t>
  </si>
  <si>
    <t>FLORESTA</t>
  </si>
  <si>
    <t>MOCOZAL</t>
  </si>
  <si>
    <t>ONÇA</t>
  </si>
  <si>
    <t>SACO VERDE</t>
  </si>
  <si>
    <t>RETIRO</t>
  </si>
  <si>
    <t>Empresa: BARRETO - LOTE 5 - VALOR R$ 1.640.375,00</t>
  </si>
  <si>
    <t>IRACEMA</t>
  </si>
  <si>
    <t>Tourão</t>
  </si>
  <si>
    <t>Monte Alegre</t>
  </si>
  <si>
    <t>Santo Antônio 1</t>
  </si>
  <si>
    <t>Assentamento Moreno</t>
  </si>
  <si>
    <t>JAGUARETAMA</t>
  </si>
  <si>
    <t>Almas</t>
  </si>
  <si>
    <t>JAGUARIBE</t>
  </si>
  <si>
    <t>St. Pau Ferro</t>
  </si>
  <si>
    <t>St. Aroeira</t>
  </si>
  <si>
    <t>St. Zipueira</t>
  </si>
  <si>
    <t>St. Cacimbas</t>
  </si>
  <si>
    <t>LIMOEIRO DO NORTE</t>
  </si>
  <si>
    <t>Assent Diamantina</t>
  </si>
  <si>
    <t>PEREIRO</t>
  </si>
  <si>
    <t>Boa Ventura</t>
  </si>
  <si>
    <t>POTIRETAMA</t>
  </si>
  <si>
    <t>Baixa do Jatobá</t>
  </si>
  <si>
    <t>Venha Ver</t>
  </si>
  <si>
    <t>Boa Vista</t>
  </si>
  <si>
    <t>QUIXERÉ</t>
  </si>
  <si>
    <t>Carnaúbas</t>
  </si>
  <si>
    <t>RUSSAS</t>
  </si>
  <si>
    <t>Assent. Chico Mendes</t>
  </si>
  <si>
    <t>Ipepaconha</t>
  </si>
  <si>
    <t>Lagoa Escura</t>
  </si>
  <si>
    <t>TABULEIRO DO NORTE</t>
  </si>
  <si>
    <t>Baixa Funda</t>
  </si>
  <si>
    <t>Sítio Espinho</t>
  </si>
  <si>
    <t>São Bento</t>
  </si>
  <si>
    <t>Alto dos Mendes</t>
  </si>
  <si>
    <t>ARACATI</t>
  </si>
  <si>
    <t>Ubarana</t>
  </si>
  <si>
    <t>Cantinhos</t>
  </si>
  <si>
    <t>Timbauba</t>
  </si>
  <si>
    <t>Pontal</t>
  </si>
  <si>
    <t>FORTIM</t>
  </si>
  <si>
    <t>Tapuio</t>
  </si>
  <si>
    <t>Olho d'água</t>
  </si>
  <si>
    <t>Barro Vermelho</t>
  </si>
  <si>
    <t>ICAPUÍ</t>
  </si>
  <si>
    <t>Córrego do Sal</t>
  </si>
  <si>
    <t>Vila União</t>
  </si>
  <si>
    <t>Ilha do Meio</t>
  </si>
  <si>
    <t>Melancias de Cima</t>
  </si>
  <si>
    <t>Melancias de Baixo</t>
  </si>
  <si>
    <t>Nova Esperança Redonda</t>
  </si>
  <si>
    <t>PA Redonda</t>
  </si>
  <si>
    <t>Assent São Francisco</t>
  </si>
  <si>
    <t>JAGUARUANA</t>
  </si>
  <si>
    <t>Ramalho</t>
  </si>
  <si>
    <t>Pasta Branca I</t>
  </si>
  <si>
    <t>PALHANO</t>
  </si>
  <si>
    <t>Corrego da Esperança</t>
  </si>
  <si>
    <t>Feijão Manso</t>
  </si>
  <si>
    <t>Caraubas</t>
  </si>
  <si>
    <t>Tupibas</t>
  </si>
  <si>
    <t>Luzilandia</t>
  </si>
  <si>
    <t>Alto das Pequenas</t>
  </si>
  <si>
    <t>PINDORETAMA</t>
  </si>
  <si>
    <t>Pedrinhas</t>
  </si>
  <si>
    <t>Araújo</t>
  </si>
  <si>
    <t>Minhocas</t>
  </si>
  <si>
    <t>ACARAPE</t>
  </si>
  <si>
    <t>Olho d'água/Pedreira</t>
  </si>
  <si>
    <t>ARACOIABA</t>
  </si>
  <si>
    <t>Umaitã</t>
  </si>
  <si>
    <t>ARATUBA</t>
  </si>
  <si>
    <t>St. Aninga de Cima</t>
  </si>
  <si>
    <t>St. Gonsalão</t>
  </si>
  <si>
    <t>BATURITÉ</t>
  </si>
  <si>
    <t>St. Correntes</t>
  </si>
  <si>
    <t>St. Flores</t>
  </si>
  <si>
    <t>St. Candeias do Meio</t>
  </si>
  <si>
    <t>CAPISTRANO</t>
  </si>
  <si>
    <t>Novas Passagens</t>
  </si>
  <si>
    <t>Boqueirão de Cima</t>
  </si>
  <si>
    <t>ITAPIÚNA</t>
  </si>
  <si>
    <t>Grosssos</t>
  </si>
  <si>
    <t>Cajuais</t>
  </si>
  <si>
    <t>Onofre</t>
  </si>
  <si>
    <t>MULUNGU</t>
  </si>
  <si>
    <t>Camará de Cima</t>
  </si>
  <si>
    <t>Camará de Baixo</t>
  </si>
  <si>
    <t>PACOTI</t>
  </si>
  <si>
    <t>Parque São José</t>
  </si>
  <si>
    <t>Araticum</t>
  </si>
  <si>
    <t>Bom Jardim</t>
  </si>
  <si>
    <t>PALMÁCIA</t>
  </si>
  <si>
    <t>Sítio Pinheiro</t>
  </si>
  <si>
    <t>Buenos Aires</t>
  </si>
  <si>
    <t>REDENÇÃO</t>
  </si>
  <si>
    <t>Riacho das Pedras</t>
  </si>
  <si>
    <t>TOTAL GERAL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</si>
</sst>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(&quot;R$ &quot;* #,##0.00_);_(&quot;R$ &quot;* \(#,##0.00\);_(&quot;R$ &quot;* \-??_);_(@_)"/>
    <numFmt numFmtId="166" formatCode="[$R$-416]\ #,##0.00;[RED]\-[$R$-416]\ #,##0.00"/>
    <numFmt numFmtId="167" formatCode="#,##0.00"/>
    <numFmt numFmtId="168" formatCode="#,##0"/>
  </numFmts>
  <fonts count="15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Calibri"/>
      <family val="2"/>
    </font>
    <font>
      <b/>
      <i/>
      <u val="single"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Border="0" applyProtection="0">
      <alignment horizontal="center"/>
    </xf>
    <xf numFmtId="164" fontId="2" fillId="0" borderId="0" applyNumberFormat="0" applyBorder="0" applyProtection="0">
      <alignment horizontal="center" textRotation="90"/>
    </xf>
    <xf numFmtId="165" fontId="0" fillId="0" borderId="0" applyFill="0" applyBorder="0" applyAlignment="0" applyProtection="0"/>
    <xf numFmtId="164" fontId="3" fillId="0" borderId="0">
      <alignment/>
      <protection/>
    </xf>
    <xf numFmtId="164" fontId="4" fillId="0" borderId="0" applyNumberFormat="0" applyBorder="0" applyProtection="0">
      <alignment/>
    </xf>
    <xf numFmtId="166" fontId="4" fillId="0" borderId="0" applyBorder="0" applyProtection="0">
      <alignment/>
    </xf>
  </cellStyleXfs>
  <cellXfs count="42">
    <xf numFmtId="164" fontId="0" fillId="0" borderId="0" xfId="0" applyAlignment="1">
      <alignment/>
    </xf>
    <xf numFmtId="164" fontId="5" fillId="0" borderId="1" xfId="0" applyFont="1" applyBorder="1" applyAlignment="1">
      <alignment horizontal="center" vertical="center" wrapText="1"/>
    </xf>
    <xf numFmtId="164" fontId="6" fillId="2" borderId="2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7" fontId="7" fillId="0" borderId="2" xfId="0" applyNumberFormat="1" applyFont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7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7" fontId="6" fillId="2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 wrapText="1"/>
    </xf>
    <xf numFmtId="167" fontId="7" fillId="0" borderId="0" xfId="0" applyNumberFormat="1" applyFont="1" applyAlignment="1">
      <alignment horizontal="center" vertical="center" wrapText="1"/>
    </xf>
    <xf numFmtId="168" fontId="7" fillId="0" borderId="0" xfId="0" applyNumberFormat="1" applyFont="1" applyAlignment="1">
      <alignment horizontal="center" vertical="center" wrapText="1"/>
    </xf>
    <xf numFmtId="164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0" fillId="0" borderId="0" xfId="0" applyNumberFormat="1" applyAlignment="1">
      <alignment/>
    </xf>
    <xf numFmtId="164" fontId="0" fillId="0" borderId="0" xfId="0" applyAlignment="1">
      <alignment horizontal="center" vertical="center"/>
    </xf>
    <xf numFmtId="167" fontId="5" fillId="0" borderId="2" xfId="0" applyNumberFormat="1" applyFont="1" applyBorder="1" applyAlignment="1">
      <alignment horizontal="center" vertical="center" wrapText="1"/>
    </xf>
    <xf numFmtId="167" fontId="5" fillId="3" borderId="2" xfId="0" applyNumberFormat="1" applyFont="1" applyFill="1" applyBorder="1" applyAlignment="1">
      <alignment horizontal="left" vertical="center" wrapText="1"/>
    </xf>
    <xf numFmtId="167" fontId="5" fillId="2" borderId="2" xfId="0" applyNumberFormat="1" applyFont="1" applyFill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0" fillId="0" borderId="2" xfId="0" applyFont="1" applyBorder="1" applyAlignment="1">
      <alignment horizontal="center" vertical="center"/>
    </xf>
    <xf numFmtId="168" fontId="10" fillId="2" borderId="2" xfId="0" applyNumberFormat="1" applyFont="1" applyFill="1" applyBorder="1" applyAlignment="1">
      <alignment horizontal="center" vertical="center" wrapText="1"/>
    </xf>
    <xf numFmtId="164" fontId="10" fillId="0" borderId="2" xfId="23" applyFont="1" applyFill="1" applyBorder="1" applyAlignment="1">
      <alignment horizontal="center" vertical="center" wrapText="1"/>
      <protection/>
    </xf>
    <xf numFmtId="164" fontId="9" fillId="0" borderId="2" xfId="0" applyFont="1" applyBorder="1" applyAlignment="1">
      <alignment horizontal="center" vertical="center"/>
    </xf>
    <xf numFmtId="164" fontId="9" fillId="4" borderId="2" xfId="0" applyFont="1" applyFill="1" applyBorder="1" applyAlignment="1">
      <alignment horizontal="center" vertical="center"/>
    </xf>
    <xf numFmtId="168" fontId="9" fillId="4" borderId="2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4" fontId="11" fillId="0" borderId="2" xfId="0" applyFont="1" applyBorder="1" applyAlignment="1">
      <alignment horizontal="center" vertical="center"/>
    </xf>
    <xf numFmtId="167" fontId="12" fillId="0" borderId="2" xfId="23" applyNumberFormat="1" applyFont="1" applyBorder="1" applyAlignment="1">
      <alignment horizontal="center" vertical="center" wrapText="1"/>
      <protection/>
    </xf>
    <xf numFmtId="164" fontId="11" fillId="2" borderId="2" xfId="0" applyFont="1" applyFill="1" applyBorder="1" applyAlignment="1">
      <alignment horizontal="center" vertical="center"/>
    </xf>
    <xf numFmtId="167" fontId="11" fillId="0" borderId="2" xfId="0" applyNumberFormat="1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 wrapText="1"/>
    </xf>
    <xf numFmtId="164" fontId="12" fillId="0" borderId="2" xfId="23" applyFont="1" applyFill="1" applyBorder="1" applyAlignment="1">
      <alignment horizontal="center" vertical="center" wrapText="1"/>
      <protection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0" fillId="2" borderId="2" xfId="0" applyFill="1" applyBorder="1" applyAlignment="1">
      <alignment horizontal="center" vertical="center"/>
    </xf>
    <xf numFmtId="164" fontId="3" fillId="0" borderId="2" xfId="23" applyFont="1" applyFill="1" applyBorder="1" applyAlignment="1">
      <alignment horizontal="center" vertical="center" wrapText="1"/>
      <protection/>
    </xf>
    <xf numFmtId="164" fontId="13" fillId="0" borderId="3" xfId="0" applyFont="1" applyBorder="1" applyAlignment="1">
      <alignment horizontal="center" vertical="center"/>
    </xf>
    <xf numFmtId="164" fontId="0" fillId="2" borderId="2" xfId="0" applyFont="1" applyFill="1" applyBorder="1" applyAlignment="1">
      <alignment horizontal="center" vertical="center"/>
    </xf>
    <xf numFmtId="164" fontId="14" fillId="2" borderId="2" xfId="23" applyFont="1" applyFill="1" applyBorder="1" applyAlignment="1">
      <alignment horizontal="center" vertical="center" wrapText="1"/>
      <protection/>
    </xf>
    <xf numFmtId="167" fontId="12" fillId="2" borderId="2" xfId="23" applyNumberFormat="1" applyFont="1" applyFill="1" applyBorder="1" applyAlignment="1">
      <alignment horizontal="center" vertical="center" wrapText="1"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Moeda 2" xfId="22"/>
    <cellStyle name="Normal 2" xfId="23"/>
    <cellStyle name="Result" xfId="24"/>
    <cellStyle name="Result2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usuario\Downloads\0000%20-%20RESUMO%20DA%20%20DISTRIBUI&#199;&#195;O%20DE%20PO&#199;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TE_I"/>
      <sheetName val="LOTE_II"/>
      <sheetName val="LOTE_III"/>
      <sheetName val="LOTE_IV"/>
      <sheetName val="LOTE_V"/>
      <sheetName val="RESUMO PL"/>
      <sheetName val="TERRA REG"/>
      <sheetName val="GEOHIDRO ITA"/>
      <sheetName val="PROSPECTUS PAUL"/>
      <sheetName val="UZIMETAL EDUAR"/>
      <sheetName val="BARRETO JAIL"/>
      <sheetName val="POÇOS CONFIR"/>
      <sheetName val="RESUMO ATUAL"/>
      <sheetName val="POÇOS PAULO"/>
      <sheetName val="POÇOS JAILSON III"/>
    </sheetNames>
    <sheetDataSet>
      <sheetData sheetId="11">
        <row r="3">
          <cell r="C3" t="str">
            <v>Tabuleiro</v>
          </cell>
        </row>
        <row r="4">
          <cell r="C4" t="str">
            <v>Sítio Taboquinha</v>
          </cell>
        </row>
        <row r="6">
          <cell r="C6" t="str">
            <v>Sítio Santa Vitória</v>
          </cell>
        </row>
        <row r="7">
          <cell r="C7" t="str">
            <v>Lagoinha</v>
          </cell>
        </row>
        <row r="8">
          <cell r="C8" t="str">
            <v>Lagoa dos Galdinos</v>
          </cell>
        </row>
        <row r="12">
          <cell r="C12" t="str">
            <v>Barreiras</v>
          </cell>
        </row>
        <row r="14">
          <cell r="C14" t="str">
            <v>Desapregado</v>
          </cell>
        </row>
        <row r="19">
          <cell r="C19" t="str">
            <v>Riacho Verde/São Vicente</v>
          </cell>
        </row>
        <row r="20">
          <cell r="C20" t="str">
            <v>Quaresma</v>
          </cell>
        </row>
        <row r="21">
          <cell r="C21" t="str">
            <v>Chapada do Torre</v>
          </cell>
        </row>
        <row r="23">
          <cell r="C23" t="str">
            <v>Tatajuba</v>
          </cell>
        </row>
        <row r="24">
          <cell r="C24" t="str">
            <v>Belém</v>
          </cell>
        </row>
        <row r="25">
          <cell r="C25" t="str">
            <v>Câmara</v>
          </cell>
        </row>
        <row r="26">
          <cell r="C26" t="str">
            <v>Grossos</v>
          </cell>
        </row>
        <row r="27">
          <cell r="C27" t="str">
            <v>São Miguel</v>
          </cell>
        </row>
        <row r="28">
          <cell r="C28" t="str">
            <v>Calumbi</v>
          </cell>
        </row>
        <row r="29">
          <cell r="C29" t="str">
            <v>Mufumbo</v>
          </cell>
        </row>
        <row r="30">
          <cell r="C30" t="str">
            <v>Boa Vista</v>
          </cell>
        </row>
        <row r="31">
          <cell r="C31" t="str">
            <v>Pilões*</v>
          </cell>
        </row>
        <row r="32">
          <cell r="C32" t="str">
            <v>Pulga*</v>
          </cell>
        </row>
        <row r="33">
          <cell r="C33" t="str">
            <v>Queimadas</v>
          </cell>
        </row>
        <row r="34">
          <cell r="C34" t="str">
            <v>Furnas*</v>
          </cell>
        </row>
        <row r="35">
          <cell r="C35" t="str">
            <v>Umbuzeirinho</v>
          </cell>
        </row>
        <row r="36">
          <cell r="C36" t="str">
            <v>Vila Feliz*</v>
          </cell>
        </row>
        <row r="37">
          <cell r="C37" t="str">
            <v>Açude da Pedra*</v>
          </cell>
        </row>
        <row r="38">
          <cell r="C38" t="str">
            <v>Baixa Fresca</v>
          </cell>
        </row>
        <row r="39">
          <cell r="C39" t="str">
            <v>Baixa Grande</v>
          </cell>
        </row>
        <row r="40">
          <cell r="C40" t="str">
            <v>Barro Branco 1</v>
          </cell>
        </row>
        <row r="41">
          <cell r="C41" t="str">
            <v>Mão d´água</v>
          </cell>
        </row>
        <row r="42">
          <cell r="C42" t="str">
            <v>Cardoso</v>
          </cell>
        </row>
        <row r="43">
          <cell r="C43" t="str">
            <v>Mandacaru</v>
          </cell>
        </row>
        <row r="44">
          <cell r="C44" t="str">
            <v>Feijão</v>
          </cell>
        </row>
        <row r="45">
          <cell r="C45" t="str">
            <v>Araras*</v>
          </cell>
        </row>
        <row r="46">
          <cell r="C46" t="str">
            <v>Taboquinha*</v>
          </cell>
        </row>
        <row r="47">
          <cell r="C47" t="str">
            <v>Juazeirinho*</v>
          </cell>
        </row>
        <row r="52">
          <cell r="C52" t="str">
            <v>Riacho do Meio</v>
          </cell>
        </row>
        <row r="53">
          <cell r="C53" t="str">
            <v>Cangati</v>
          </cell>
        </row>
        <row r="54">
          <cell r="C54" t="str">
            <v>Junco dos Carneiros</v>
          </cell>
        </row>
        <row r="55">
          <cell r="C55" t="str">
            <v>Monte Verde</v>
          </cell>
        </row>
        <row r="56">
          <cell r="C56" t="str">
            <v>Serra Brígida</v>
          </cell>
        </row>
        <row r="60">
          <cell r="C60" t="str">
            <v>Três Irmãos</v>
          </cell>
        </row>
        <row r="63">
          <cell r="C63" t="str">
            <v>Catolé</v>
          </cell>
        </row>
        <row r="65">
          <cell r="C65" t="str">
            <v>Raposa</v>
          </cell>
        </row>
        <row r="66">
          <cell r="C66" t="str">
            <v>Córrego</v>
          </cell>
        </row>
        <row r="67">
          <cell r="C67" t="str">
            <v>Sítio Minas</v>
          </cell>
        </row>
        <row r="68">
          <cell r="C68" t="str">
            <v>Santo Agostinho</v>
          </cell>
        </row>
        <row r="69">
          <cell r="C69" t="str">
            <v>São Francisco</v>
          </cell>
        </row>
        <row r="70">
          <cell r="C70" t="str">
            <v>Santa Bárbara</v>
          </cell>
        </row>
        <row r="71">
          <cell r="C71" t="str">
            <v>Canafístula</v>
          </cell>
        </row>
        <row r="72">
          <cell r="C72" t="str">
            <v>Veneza</v>
          </cell>
        </row>
        <row r="73">
          <cell r="C73" t="str">
            <v>Arapiraca</v>
          </cell>
        </row>
        <row r="75">
          <cell r="C75" t="str">
            <v>Pitombeira do Cunhã Poti</v>
          </cell>
        </row>
        <row r="76">
          <cell r="C76" t="str">
            <v>Madeira Cortada</v>
          </cell>
        </row>
        <row r="77">
          <cell r="C77" t="str">
            <v>Sítio Sítio</v>
          </cell>
        </row>
        <row r="81">
          <cell r="C81" t="str">
            <v>Momblina</v>
          </cell>
        </row>
        <row r="82">
          <cell r="C82" t="str">
            <v>São Vicente*</v>
          </cell>
        </row>
        <row r="83">
          <cell r="C83" t="str">
            <v>Morada Nova (Fazenda Nova)</v>
          </cell>
        </row>
        <row r="84">
          <cell r="C84" t="str">
            <v>Baixio do Canto</v>
          </cell>
        </row>
        <row r="85">
          <cell r="C85" t="str">
            <v>Batoque</v>
          </cell>
        </row>
        <row r="86">
          <cell r="C86" t="str">
            <v>São José</v>
          </cell>
        </row>
        <row r="87">
          <cell r="C87" t="str">
            <v>Lagoinha</v>
          </cell>
        </row>
        <row r="88">
          <cell r="C88" t="str">
            <v>São João dos Bezerras</v>
          </cell>
        </row>
        <row r="89">
          <cell r="C89" t="str">
            <v>Bananeiras</v>
          </cell>
        </row>
        <row r="90">
          <cell r="C90" t="str">
            <v>Sítio Caatinga</v>
          </cell>
        </row>
        <row r="91">
          <cell r="C91" t="str">
            <v>Sítio Unha de Gato</v>
          </cell>
        </row>
        <row r="92">
          <cell r="C92" t="str">
            <v>Sítio Trapiá</v>
          </cell>
        </row>
        <row r="93">
          <cell r="C93" t="str">
            <v>Sítio Novo</v>
          </cell>
        </row>
        <row r="94">
          <cell r="C94" t="str">
            <v>Sítio São Vicente</v>
          </cell>
        </row>
        <row r="95">
          <cell r="C95" t="str">
            <v>Sítio Serrote</v>
          </cell>
        </row>
        <row r="96">
          <cell r="C96" t="str">
            <v>Sítio Riacho dos Bois</v>
          </cell>
        </row>
        <row r="97">
          <cell r="C97" t="str">
            <v>Sítio Caititú e Almas</v>
          </cell>
        </row>
        <row r="98">
          <cell r="C98" t="str">
            <v>Sítio São Pedro</v>
          </cell>
        </row>
        <row r="101">
          <cell r="C101" t="str">
            <v>Morada Nova</v>
          </cell>
        </row>
        <row r="102">
          <cell r="C102" t="str">
            <v>Pedras Emendadas</v>
          </cell>
        </row>
        <row r="103">
          <cell r="C103" t="str">
            <v>Baraunas</v>
          </cell>
        </row>
        <row r="104">
          <cell r="C104" t="str">
            <v>Amarração</v>
          </cell>
        </row>
        <row r="105">
          <cell r="C105" t="str">
            <v>Umarizinho</v>
          </cell>
        </row>
        <row r="106">
          <cell r="C106" t="str">
            <v>Ubaieira I</v>
          </cell>
        </row>
        <row r="107">
          <cell r="C107" t="str">
            <v>Trapiá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SheetLayoutView="110" workbookViewId="0" topLeftCell="A1">
      <selection activeCell="C11" sqref="C11"/>
    </sheetView>
  </sheetViews>
  <sheetFormatPr defaultColWidth="9.00390625" defaultRowHeight="14.25"/>
  <cols>
    <col min="1" max="1" width="12.25390625" style="0" customWidth="1"/>
    <col min="2" max="2" width="18.25390625" style="0" customWidth="1"/>
    <col min="3" max="3" width="37.00390625" style="0" customWidth="1"/>
    <col min="4" max="4" width="13.125" style="0" customWidth="1"/>
    <col min="6" max="6" width="18.375" style="0" customWidth="1"/>
  </cols>
  <sheetData>
    <row r="1" spans="1:6" ht="40.5" customHeight="1">
      <c r="A1" s="1" t="s">
        <v>0</v>
      </c>
      <c r="B1" s="1"/>
      <c r="C1" s="1"/>
      <c r="D1" s="1"/>
      <c r="E1" s="1"/>
      <c r="F1" s="1"/>
    </row>
    <row r="2" spans="1:8" ht="49.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/>
      <c r="H2" s="3"/>
    </row>
    <row r="3" spans="1:6" ht="39" customHeight="1">
      <c r="A3" s="4" t="s">
        <v>7</v>
      </c>
      <c r="B3" s="4" t="s">
        <v>8</v>
      </c>
      <c r="C3" s="4" t="s">
        <v>9</v>
      </c>
      <c r="D3" s="5">
        <v>21</v>
      </c>
      <c r="E3" s="5">
        <v>86</v>
      </c>
      <c r="F3" s="6">
        <v>2371825</v>
      </c>
    </row>
    <row r="4" spans="1:6" ht="52.5" customHeight="1">
      <c r="A4" s="4" t="s">
        <v>10</v>
      </c>
      <c r="B4" s="4" t="s">
        <v>11</v>
      </c>
      <c r="C4" s="4" t="s">
        <v>12</v>
      </c>
      <c r="D4" s="5">
        <v>22</v>
      </c>
      <c r="E4" s="5">
        <v>74</v>
      </c>
      <c r="F4" s="6">
        <v>2328960</v>
      </c>
    </row>
    <row r="5" spans="1:6" ht="56.25" customHeight="1">
      <c r="A5" s="4" t="s">
        <v>13</v>
      </c>
      <c r="B5" s="4" t="s">
        <v>14</v>
      </c>
      <c r="C5" s="4" t="s">
        <v>15</v>
      </c>
      <c r="D5" s="5">
        <v>26</v>
      </c>
      <c r="E5" s="5">
        <v>86</v>
      </c>
      <c r="F5" s="6">
        <v>1827600</v>
      </c>
    </row>
    <row r="6" spans="1:6" ht="62.25" customHeight="1">
      <c r="A6" s="4" t="s">
        <v>16</v>
      </c>
      <c r="B6" s="4" t="s">
        <v>17</v>
      </c>
      <c r="C6" s="4" t="s">
        <v>18</v>
      </c>
      <c r="D6" s="5">
        <v>20</v>
      </c>
      <c r="E6" s="5">
        <v>78</v>
      </c>
      <c r="F6" s="6">
        <v>1882570</v>
      </c>
    </row>
    <row r="7" spans="1:6" ht="63" customHeight="1">
      <c r="A7" s="4" t="s">
        <v>19</v>
      </c>
      <c r="B7" s="7" t="s">
        <v>20</v>
      </c>
      <c r="C7" s="4" t="s">
        <v>21</v>
      </c>
      <c r="D7" s="5">
        <v>25</v>
      </c>
      <c r="E7" s="5">
        <v>71</v>
      </c>
      <c r="F7" s="6">
        <v>1640375</v>
      </c>
    </row>
    <row r="8" spans="1:6" ht="50.25" customHeight="1">
      <c r="A8" s="8" t="s">
        <v>22</v>
      </c>
      <c r="B8" s="8" t="s">
        <v>23</v>
      </c>
      <c r="C8" s="9" t="s">
        <v>23</v>
      </c>
      <c r="D8" s="10">
        <f>SUM(D3:D7)</f>
        <v>114</v>
      </c>
      <c r="E8" s="10">
        <f>SUM(E3:E7)</f>
        <v>395</v>
      </c>
      <c r="F8" s="8">
        <f>SUM(F3:F7)</f>
        <v>10051330</v>
      </c>
    </row>
    <row r="9" spans="1:6" ht="15" customHeight="1">
      <c r="A9" s="11"/>
      <c r="B9" s="11"/>
      <c r="C9" s="11"/>
      <c r="D9" s="12"/>
      <c r="E9" s="12"/>
      <c r="F9" s="11"/>
    </row>
    <row r="10" spans="1:6" ht="15" customHeight="1">
      <c r="A10" s="11"/>
      <c r="B10" s="11"/>
      <c r="C10" s="11"/>
      <c r="D10" s="12"/>
      <c r="E10" s="12"/>
      <c r="F10" s="11"/>
    </row>
    <row r="11" spans="1:6" ht="15">
      <c r="A11" s="11"/>
      <c r="B11" s="11"/>
      <c r="C11" s="11"/>
      <c r="D11" s="12"/>
      <c r="E11" s="12"/>
      <c r="F11" s="11"/>
    </row>
    <row r="12" spans="1:6" ht="15">
      <c r="A12" s="11"/>
      <c r="B12" s="11"/>
      <c r="C12" s="11"/>
      <c r="D12" s="12"/>
      <c r="E12" s="12"/>
      <c r="F12" s="11"/>
    </row>
    <row r="13" spans="1:6" ht="15">
      <c r="A13" s="13"/>
      <c r="B13" s="13"/>
      <c r="C13" s="13"/>
      <c r="D13" s="14"/>
      <c r="E13" s="14"/>
      <c r="F13" s="13"/>
    </row>
    <row r="14" spans="1:6" ht="15">
      <c r="A14" s="13"/>
      <c r="B14" s="13"/>
      <c r="C14" s="13"/>
      <c r="D14" s="14"/>
      <c r="E14" s="14"/>
      <c r="F14" s="13"/>
    </row>
    <row r="15" spans="1:6" ht="15">
      <c r="A15" s="13"/>
      <c r="B15" s="13"/>
      <c r="C15" s="13"/>
      <c r="D15" s="14"/>
      <c r="E15" s="14"/>
      <c r="F15" s="13"/>
    </row>
    <row r="16" spans="4:5" ht="13.5">
      <c r="D16" s="15"/>
      <c r="E16" s="15"/>
    </row>
    <row r="17" spans="4:5" ht="13.5">
      <c r="D17" s="15"/>
      <c r="E17" s="15"/>
    </row>
    <row r="18" spans="4:5" ht="13.5">
      <c r="D18" s="15"/>
      <c r="E18" s="15"/>
    </row>
    <row r="19" spans="4:5" ht="13.5">
      <c r="D19" s="15"/>
      <c r="E19" s="15"/>
    </row>
    <row r="20" spans="4:5" ht="13.5">
      <c r="D20" s="15"/>
      <c r="E20" s="15"/>
    </row>
    <row r="21" spans="4:5" ht="13.5">
      <c r="D21" s="15"/>
      <c r="E21" s="15"/>
    </row>
    <row r="22" spans="4:5" ht="13.5">
      <c r="D22" s="15"/>
      <c r="E22" s="15"/>
    </row>
    <row r="23" spans="4:5" ht="13.5">
      <c r="D23" s="15"/>
      <c r="E23" s="15"/>
    </row>
    <row r="24" spans="4:5" ht="13.5">
      <c r="D24" s="15"/>
      <c r="E24" s="15"/>
    </row>
    <row r="25" spans="4:5" ht="13.5">
      <c r="D25" s="15"/>
      <c r="E25" s="15"/>
    </row>
    <row r="26" spans="4:5" ht="13.5">
      <c r="D26" s="15"/>
      <c r="E26" s="15"/>
    </row>
    <row r="27" spans="4:5" ht="13.5">
      <c r="D27" s="15"/>
      <c r="E27" s="15"/>
    </row>
    <row r="28" spans="4:5" ht="13.5">
      <c r="D28" s="15"/>
      <c r="E28" s="15"/>
    </row>
    <row r="29" spans="4:5" ht="13.5">
      <c r="D29" s="15"/>
      <c r="E29" s="15"/>
    </row>
    <row r="30" ht="13.5">
      <c r="E30" s="15"/>
    </row>
    <row r="31" ht="13.5">
      <c r="E31" s="15"/>
    </row>
  </sheetData>
  <sheetProtection selectLockedCells="1" selectUnlockedCells="1"/>
  <mergeCells count="1">
    <mergeCell ref="A1:F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1"/>
  <sheetViews>
    <sheetView tabSelected="1" zoomScale="145" zoomScaleNormal="145" zoomScaleSheetLayoutView="130" workbookViewId="0" topLeftCell="A1">
      <selection activeCell="E421" sqref="E421"/>
    </sheetView>
  </sheetViews>
  <sheetFormatPr defaultColWidth="9.00390625" defaultRowHeight="14.25"/>
  <cols>
    <col min="1" max="1" width="25.375" style="16" customWidth="1"/>
    <col min="2" max="2" width="41.25390625" style="16" customWidth="1"/>
    <col min="3" max="3" width="19.375" style="16" customWidth="1"/>
    <col min="4" max="16384" width="9.00390625" style="16" customWidth="1"/>
  </cols>
  <sheetData>
    <row r="1" spans="1:3" ht="35.25" customHeight="1">
      <c r="A1" s="17" t="s">
        <v>24</v>
      </c>
      <c r="B1" s="17"/>
      <c r="C1" s="17"/>
    </row>
    <row r="2" spans="1:3" ht="35.25" customHeight="1">
      <c r="A2" s="18" t="s">
        <v>25</v>
      </c>
      <c r="B2" s="18"/>
      <c r="C2" s="18"/>
    </row>
    <row r="3" spans="1:3" ht="36.75" customHeight="1">
      <c r="A3" s="19" t="s">
        <v>26</v>
      </c>
      <c r="B3" s="19" t="s">
        <v>27</v>
      </c>
      <c r="C3" s="19" t="s">
        <v>28</v>
      </c>
    </row>
    <row r="4" spans="1:3" ht="19.5" customHeight="1">
      <c r="A4" s="20" t="s">
        <v>29</v>
      </c>
      <c r="B4" s="21" t="str">
        <f>'[1]POÇOS CONFIR'!C81</f>
        <v>Momblina</v>
      </c>
      <c r="C4" s="22">
        <v>4</v>
      </c>
    </row>
    <row r="5" spans="1:3" ht="19.5" customHeight="1">
      <c r="A5" s="20"/>
      <c r="B5" s="21" t="str">
        <f>'[1]POÇOS CONFIR'!C82</f>
        <v>São Vicente*</v>
      </c>
      <c r="C5" s="22"/>
    </row>
    <row r="6" spans="1:3" ht="19.5" customHeight="1">
      <c r="A6" s="20"/>
      <c r="B6" s="21" t="str">
        <f>'[1]POÇOS CONFIR'!C83</f>
        <v>Morada Nova (Fazenda Nova)</v>
      </c>
      <c r="C6" s="22"/>
    </row>
    <row r="7" spans="1:3" ht="19.5" customHeight="1">
      <c r="A7" s="20"/>
      <c r="B7" s="21" t="str">
        <f>'[1]POÇOS CONFIR'!C84</f>
        <v>Baixio do Canto</v>
      </c>
      <c r="C7" s="22"/>
    </row>
    <row r="8" spans="1:3" ht="19.5" customHeight="1">
      <c r="A8" s="20" t="s">
        <v>30</v>
      </c>
      <c r="B8" s="23" t="str">
        <f>'[1]POÇOS CONFIR'!C52</f>
        <v>Riacho do Meio</v>
      </c>
      <c r="C8" s="22">
        <v>7</v>
      </c>
    </row>
    <row r="9" spans="1:3" ht="19.5" customHeight="1">
      <c r="A9" s="20"/>
      <c r="B9" s="23" t="str">
        <f>'[1]POÇOS CONFIR'!C53</f>
        <v>Cangati</v>
      </c>
      <c r="C9" s="22"/>
    </row>
    <row r="10" spans="1:3" ht="19.5" customHeight="1">
      <c r="A10" s="20"/>
      <c r="B10" s="23" t="str">
        <f>'[1]POÇOS CONFIR'!C54</f>
        <v>Junco dos Carneiros</v>
      </c>
      <c r="C10" s="22"/>
    </row>
    <row r="11" spans="1:3" ht="19.5" customHeight="1">
      <c r="A11" s="20"/>
      <c r="B11" s="23" t="str">
        <f>'[1]POÇOS CONFIR'!C55</f>
        <v>Monte Verde</v>
      </c>
      <c r="C11" s="22"/>
    </row>
    <row r="12" spans="1:3" ht="19.5" customHeight="1">
      <c r="A12" s="20"/>
      <c r="B12" s="23" t="str">
        <f>'[1]POÇOS CONFIR'!C56</f>
        <v>Serra Brígida</v>
      </c>
      <c r="C12" s="22"/>
    </row>
    <row r="13" spans="1:3" ht="19.5" customHeight="1">
      <c r="A13" s="20"/>
      <c r="B13" s="23" t="str">
        <f>'[1]POÇOS CONFIR'!C60</f>
        <v>Três Irmãos</v>
      </c>
      <c r="C13" s="22"/>
    </row>
    <row r="14" spans="1:3" ht="19.5" customHeight="1">
      <c r="A14" s="20"/>
      <c r="B14" s="23" t="str">
        <f>'[1]POÇOS CONFIR'!C63</f>
        <v>Catolé</v>
      </c>
      <c r="C14" s="22"/>
    </row>
    <row r="15" spans="1:3" ht="19.5" customHeight="1">
      <c r="A15" s="20" t="s">
        <v>31</v>
      </c>
      <c r="B15" s="22" t="str">
        <f>'[1]POÇOS CONFIR'!C85</f>
        <v>Batoque</v>
      </c>
      <c r="C15" s="22">
        <v>4</v>
      </c>
    </row>
    <row r="16" spans="1:3" ht="19.5" customHeight="1">
      <c r="A16" s="20"/>
      <c r="B16" s="22" t="str">
        <f>'[1]POÇOS CONFIR'!C86</f>
        <v>São José</v>
      </c>
      <c r="C16" s="22"/>
    </row>
    <row r="17" spans="1:3" ht="19.5" customHeight="1">
      <c r="A17" s="20"/>
      <c r="B17" s="22" t="str">
        <f>'[1]POÇOS CONFIR'!C87</f>
        <v>Lagoinha</v>
      </c>
      <c r="C17" s="22"/>
    </row>
    <row r="18" spans="1:3" ht="19.5" customHeight="1">
      <c r="A18" s="20"/>
      <c r="B18" s="22" t="str">
        <f>'[1]POÇOS CONFIR'!C88</f>
        <v>São João dos Bezerras</v>
      </c>
      <c r="C18" s="22"/>
    </row>
    <row r="19" spans="1:3" ht="19.5" customHeight="1">
      <c r="A19" s="20" t="s">
        <v>32</v>
      </c>
      <c r="B19" s="22" t="str">
        <f>'[1]POÇOS CONFIR'!C65</f>
        <v>Raposa</v>
      </c>
      <c r="C19" s="22">
        <v>3</v>
      </c>
    </row>
    <row r="20" spans="1:3" ht="19.5" customHeight="1">
      <c r="A20" s="20"/>
      <c r="B20" s="22" t="str">
        <f>'[1]POÇOS CONFIR'!C66</f>
        <v>Córrego</v>
      </c>
      <c r="C20" s="22"/>
    </row>
    <row r="21" spans="1:3" ht="19.5" customHeight="1">
      <c r="A21" s="20"/>
      <c r="B21" s="22" t="str">
        <f>'[1]POÇOS CONFIR'!C67</f>
        <v>Sítio Minas</v>
      </c>
      <c r="C21" s="22"/>
    </row>
    <row r="22" spans="1:3" ht="19.5" customHeight="1">
      <c r="A22" s="20" t="s">
        <v>33</v>
      </c>
      <c r="B22" s="22" t="str">
        <f>'[1]POÇOS CONFIR'!C89</f>
        <v>Bananeiras</v>
      </c>
      <c r="C22" s="22">
        <v>10</v>
      </c>
    </row>
    <row r="23" spans="1:3" ht="19.5" customHeight="1">
      <c r="A23" s="20"/>
      <c r="B23" s="22" t="str">
        <f>'[1]POÇOS CONFIR'!C90</f>
        <v>Sítio Caatinga</v>
      </c>
      <c r="C23" s="22"/>
    </row>
    <row r="24" spans="1:3" ht="19.5" customHeight="1">
      <c r="A24" s="20"/>
      <c r="B24" s="22" t="str">
        <f>'[1]POÇOS CONFIR'!C91</f>
        <v>Sítio Unha de Gato</v>
      </c>
      <c r="C24" s="22"/>
    </row>
    <row r="25" spans="1:3" ht="19.5" customHeight="1">
      <c r="A25" s="20"/>
      <c r="B25" s="22" t="str">
        <f>'[1]POÇOS CONFIR'!C92</f>
        <v>Sítio Trapiá</v>
      </c>
      <c r="C25" s="22"/>
    </row>
    <row r="26" spans="1:3" ht="19.5" customHeight="1">
      <c r="A26" s="20"/>
      <c r="B26" s="22" t="str">
        <f>'[1]POÇOS CONFIR'!C93</f>
        <v>Sítio Novo</v>
      </c>
      <c r="C26" s="22"/>
    </row>
    <row r="27" spans="1:3" ht="19.5" customHeight="1">
      <c r="A27" s="20"/>
      <c r="B27" s="22" t="str">
        <f>'[1]POÇOS CONFIR'!C94</f>
        <v>Sítio São Vicente</v>
      </c>
      <c r="C27" s="22"/>
    </row>
    <row r="28" spans="1:3" ht="19.5" customHeight="1">
      <c r="A28" s="20"/>
      <c r="B28" s="22" t="str">
        <f>'[1]POÇOS CONFIR'!C95</f>
        <v>Sítio Serrote</v>
      </c>
      <c r="C28" s="22"/>
    </row>
    <row r="29" spans="1:3" ht="19.5" customHeight="1">
      <c r="A29" s="20"/>
      <c r="B29" s="22" t="str">
        <f>'[1]POÇOS CONFIR'!C96</f>
        <v>Sítio Riacho dos Bois</v>
      </c>
      <c r="C29" s="22"/>
    </row>
    <row r="30" spans="1:3" ht="19.5" customHeight="1">
      <c r="A30" s="20"/>
      <c r="B30" s="22" t="str">
        <f>'[1]POÇOS CONFIR'!C97</f>
        <v>Sítio Caititú e Almas</v>
      </c>
      <c r="C30" s="22"/>
    </row>
    <row r="31" spans="1:3" ht="19.5" customHeight="1">
      <c r="A31" s="20"/>
      <c r="B31" s="22" t="str">
        <f>'[1]POÇOS CONFIR'!C98</f>
        <v>Sítio São Pedro</v>
      </c>
      <c r="C31" s="22"/>
    </row>
    <row r="32" spans="1:3" ht="19.5" customHeight="1">
      <c r="A32" s="20" t="s">
        <v>34</v>
      </c>
      <c r="B32" s="23" t="str">
        <f>'[1]POÇOS CONFIR'!C68</f>
        <v>Santo Agostinho</v>
      </c>
      <c r="C32" s="22">
        <v>7</v>
      </c>
    </row>
    <row r="33" spans="1:3" ht="19.5" customHeight="1">
      <c r="A33" s="20"/>
      <c r="B33" s="23" t="str">
        <f>'[1]POÇOS CONFIR'!C69</f>
        <v>São Francisco</v>
      </c>
      <c r="C33" s="22"/>
    </row>
    <row r="34" spans="1:3" ht="19.5" customHeight="1">
      <c r="A34" s="20"/>
      <c r="B34" s="23" t="str">
        <f>'[1]POÇOS CONFIR'!C70</f>
        <v>Santa Bárbara</v>
      </c>
      <c r="C34" s="22"/>
    </row>
    <row r="35" spans="1:3" ht="19.5" customHeight="1">
      <c r="A35" s="20"/>
      <c r="B35" s="23" t="str">
        <f>'[1]POÇOS CONFIR'!C71</f>
        <v>Canafístula</v>
      </c>
      <c r="C35" s="22"/>
    </row>
    <row r="36" spans="1:3" ht="19.5" customHeight="1">
      <c r="A36" s="20"/>
      <c r="B36" s="23" t="str">
        <f>'[1]POÇOS CONFIR'!C72</f>
        <v>Veneza</v>
      </c>
      <c r="C36" s="22"/>
    </row>
    <row r="37" spans="1:3" ht="19.5" customHeight="1">
      <c r="A37" s="20"/>
      <c r="B37" s="23" t="str">
        <f>'[1]POÇOS CONFIR'!C73</f>
        <v>Arapiraca</v>
      </c>
      <c r="C37" s="22"/>
    </row>
    <row r="38" spans="1:3" ht="19.5" customHeight="1">
      <c r="A38" s="20"/>
      <c r="B38" s="23" t="s">
        <v>35</v>
      </c>
      <c r="C38" s="22"/>
    </row>
    <row r="39" spans="1:3" ht="19.5" customHeight="1">
      <c r="A39" s="20" t="s">
        <v>36</v>
      </c>
      <c r="B39" s="23" t="str">
        <f>'[1]POÇOS CONFIR'!C75</f>
        <v>Pitombeira do Cunhã Poti</v>
      </c>
      <c r="C39" s="22">
        <v>3</v>
      </c>
    </row>
    <row r="40" spans="1:3" ht="19.5" customHeight="1">
      <c r="A40" s="20"/>
      <c r="B40" s="23" t="str">
        <f>'[1]POÇOS CONFIR'!C76</f>
        <v>Madeira Cortada</v>
      </c>
      <c r="C40" s="22"/>
    </row>
    <row r="41" spans="1:3" ht="19.5" customHeight="1">
      <c r="A41" s="20"/>
      <c r="B41" s="23" t="str">
        <f>'[1]POÇOS CONFIR'!C77</f>
        <v>Sítio Sítio</v>
      </c>
      <c r="C41" s="22"/>
    </row>
    <row r="42" spans="1:3" ht="19.5" customHeight="1">
      <c r="A42" s="20" t="s">
        <v>37</v>
      </c>
      <c r="B42" s="23" t="s">
        <v>38</v>
      </c>
      <c r="C42" s="22">
        <v>3</v>
      </c>
    </row>
    <row r="43" spans="1:3" ht="19.5" customHeight="1">
      <c r="A43" s="20"/>
      <c r="B43" s="23" t="s">
        <v>39</v>
      </c>
      <c r="C43" s="22"/>
    </row>
    <row r="44" spans="1:3" ht="19.5" customHeight="1">
      <c r="A44" s="20"/>
      <c r="B44" s="23" t="s">
        <v>40</v>
      </c>
      <c r="C44" s="22"/>
    </row>
    <row r="45" spans="1:3" ht="19.5" customHeight="1">
      <c r="A45" s="20" t="s">
        <v>41</v>
      </c>
      <c r="B45" s="23" t="str">
        <f>'[1]POÇOS CONFIR'!C101</f>
        <v>Morada Nova</v>
      </c>
      <c r="C45" s="22">
        <v>7</v>
      </c>
    </row>
    <row r="46" spans="1:3" ht="19.5" customHeight="1">
      <c r="A46" s="20"/>
      <c r="B46" s="23" t="str">
        <f>'[1]POÇOS CONFIR'!C102</f>
        <v>Pedras Emendadas</v>
      </c>
      <c r="C46" s="22"/>
    </row>
    <row r="47" spans="1:3" ht="19.5" customHeight="1">
      <c r="A47" s="20"/>
      <c r="B47" s="23" t="str">
        <f>'[1]POÇOS CONFIR'!C103</f>
        <v>Baraunas</v>
      </c>
      <c r="C47" s="22"/>
    </row>
    <row r="48" spans="1:3" ht="19.5" customHeight="1">
      <c r="A48" s="20"/>
      <c r="B48" s="23" t="str">
        <f>'[1]POÇOS CONFIR'!C104</f>
        <v>Amarração</v>
      </c>
      <c r="C48" s="22"/>
    </row>
    <row r="49" spans="1:3" ht="19.5" customHeight="1">
      <c r="A49" s="20"/>
      <c r="B49" s="23" t="str">
        <f>'[1]POÇOS CONFIR'!C105</f>
        <v>Umarizinho</v>
      </c>
      <c r="C49" s="22"/>
    </row>
    <row r="50" spans="1:3" ht="19.5" customHeight="1">
      <c r="A50" s="20"/>
      <c r="B50" s="23" t="str">
        <f>'[1]POÇOS CONFIR'!C106</f>
        <v>Ubaieira I</v>
      </c>
      <c r="C50" s="22"/>
    </row>
    <row r="51" spans="1:3" ht="19.5" customHeight="1">
      <c r="A51" s="20"/>
      <c r="B51" s="23" t="str">
        <f>'[1]POÇOS CONFIR'!C107</f>
        <v>Trapiá</v>
      </c>
      <c r="C51" s="22"/>
    </row>
    <row r="52" spans="1:3" ht="19.5" customHeight="1">
      <c r="A52" s="24" t="s">
        <v>42</v>
      </c>
      <c r="B52" s="23" t="str">
        <f>'[1]POÇOS CONFIR'!C23</f>
        <v>Tatajuba</v>
      </c>
      <c r="C52" s="22">
        <v>3</v>
      </c>
    </row>
    <row r="53" spans="1:3" ht="19.5" customHeight="1">
      <c r="A53" s="24"/>
      <c r="B53" s="23" t="str">
        <f>'[1]POÇOS CONFIR'!C24</f>
        <v>Belém</v>
      </c>
      <c r="C53" s="22"/>
    </row>
    <row r="54" spans="1:3" ht="19.5" customHeight="1">
      <c r="A54" s="24"/>
      <c r="B54" s="23" t="str">
        <f>'[1]POÇOS CONFIR'!C25</f>
        <v>Câmara</v>
      </c>
      <c r="C54" s="22"/>
    </row>
    <row r="55" spans="1:3" ht="19.5" customHeight="1">
      <c r="A55" s="24" t="s">
        <v>43</v>
      </c>
      <c r="B55" s="23" t="str">
        <f>'[1]POÇOS CONFIR'!C3</f>
        <v>Tabuleiro</v>
      </c>
      <c r="C55" s="22">
        <v>2</v>
      </c>
    </row>
    <row r="56" spans="1:3" ht="19.5" customHeight="1">
      <c r="A56" s="24"/>
      <c r="B56" s="23" t="str">
        <f>'[1]POÇOS CONFIR'!C4</f>
        <v>Sítio Taboquinha</v>
      </c>
      <c r="C56" s="22"/>
    </row>
    <row r="57" spans="1:3" ht="19.5" customHeight="1">
      <c r="A57" s="24" t="s">
        <v>44</v>
      </c>
      <c r="B57" s="23" t="s">
        <v>45</v>
      </c>
      <c r="C57" s="21">
        <v>4</v>
      </c>
    </row>
    <row r="58" spans="1:3" ht="19.5" customHeight="1">
      <c r="A58" s="24"/>
      <c r="B58" s="23" t="str">
        <f>'[1]POÇOS CONFIR'!C12</f>
        <v>Barreiras</v>
      </c>
      <c r="C58" s="21"/>
    </row>
    <row r="59" spans="1:3" ht="19.5" customHeight="1">
      <c r="A59" s="24"/>
      <c r="B59" s="23" t="s">
        <v>46</v>
      </c>
      <c r="C59" s="21"/>
    </row>
    <row r="60" spans="1:3" ht="19.5" customHeight="1">
      <c r="A60" s="24"/>
      <c r="B60" s="23" t="str">
        <f>'[1]POÇOS CONFIR'!C14</f>
        <v>Desapregado</v>
      </c>
      <c r="C60" s="21"/>
    </row>
    <row r="61" spans="1:3" ht="19.5" customHeight="1">
      <c r="A61" s="24" t="s">
        <v>47</v>
      </c>
      <c r="B61" s="23" t="str">
        <f>'[1]POÇOS CONFIR'!C26</f>
        <v>Grossos</v>
      </c>
      <c r="C61" s="21">
        <v>5</v>
      </c>
    </row>
    <row r="62" spans="1:3" ht="19.5" customHeight="1">
      <c r="A62" s="24"/>
      <c r="B62" s="23" t="str">
        <f>'[1]POÇOS CONFIR'!C27</f>
        <v>São Miguel</v>
      </c>
      <c r="C62" s="21"/>
    </row>
    <row r="63" spans="1:3" ht="19.5" customHeight="1">
      <c r="A63" s="24"/>
      <c r="B63" s="23" t="str">
        <f>'[1]POÇOS CONFIR'!C28</f>
        <v>Calumbi</v>
      </c>
      <c r="C63" s="21"/>
    </row>
    <row r="64" spans="1:3" ht="19.5" customHeight="1">
      <c r="A64" s="24"/>
      <c r="B64" s="23" t="str">
        <f>'[1]POÇOS CONFIR'!C29</f>
        <v>Mufumbo</v>
      </c>
      <c r="C64" s="21"/>
    </row>
    <row r="65" spans="1:3" ht="19.5" customHeight="1">
      <c r="A65" s="24"/>
      <c r="B65" s="23" t="str">
        <f>'[1]POÇOS CONFIR'!C30</f>
        <v>Boa Vista</v>
      </c>
      <c r="C65" s="21"/>
    </row>
    <row r="66" spans="1:3" ht="19.5" customHeight="1">
      <c r="A66" s="24" t="s">
        <v>48</v>
      </c>
      <c r="B66" s="23" t="str">
        <f>'[1]POÇOS CONFIR'!C31</f>
        <v>Pilões*</v>
      </c>
      <c r="C66" s="21">
        <v>5</v>
      </c>
    </row>
    <row r="67" spans="1:3" ht="19.5" customHeight="1">
      <c r="A67" s="24"/>
      <c r="B67" s="23" t="str">
        <f>'[1]POÇOS CONFIR'!C32</f>
        <v>Pulga*</v>
      </c>
      <c r="C67" s="21"/>
    </row>
    <row r="68" spans="1:3" ht="19.5" customHeight="1">
      <c r="A68" s="24"/>
      <c r="B68" s="23" t="str">
        <f>'[1]POÇOS CONFIR'!C33</f>
        <v>Queimadas</v>
      </c>
      <c r="C68" s="21"/>
    </row>
    <row r="69" spans="1:3" ht="19.5" customHeight="1">
      <c r="A69" s="24"/>
      <c r="B69" s="23" t="str">
        <f>'[1]POÇOS CONFIR'!C34</f>
        <v>Furnas*</v>
      </c>
      <c r="C69" s="21"/>
    </row>
    <row r="70" spans="1:3" ht="19.5" customHeight="1">
      <c r="A70" s="24"/>
      <c r="B70" s="23" t="s">
        <v>49</v>
      </c>
      <c r="C70" s="21"/>
    </row>
    <row r="71" spans="1:3" ht="19.5" customHeight="1">
      <c r="A71" s="24" t="s">
        <v>50</v>
      </c>
      <c r="B71" s="23" t="str">
        <f>'[1]POÇOS CONFIR'!C35</f>
        <v>Umbuzeirinho</v>
      </c>
      <c r="C71" s="21">
        <v>3</v>
      </c>
    </row>
    <row r="72" spans="1:3" ht="19.5" customHeight="1">
      <c r="A72" s="24"/>
      <c r="B72" s="23" t="str">
        <f>'[1]POÇOS CONFIR'!C36</f>
        <v>Vila Feliz*</v>
      </c>
      <c r="C72" s="21"/>
    </row>
    <row r="73" spans="1:3" ht="19.5" customHeight="1">
      <c r="A73" s="24"/>
      <c r="B73" s="23" t="str">
        <f>'[1]POÇOS CONFIR'!C37</f>
        <v>Açude da Pedra*</v>
      </c>
      <c r="C73" s="21"/>
    </row>
    <row r="74" spans="1:3" ht="19.5" customHeight="1">
      <c r="A74" s="24" t="s">
        <v>51</v>
      </c>
      <c r="B74" s="23" t="str">
        <f>'[1]POÇOS CONFIR'!C19</f>
        <v>Riacho Verde/São Vicente</v>
      </c>
      <c r="C74" s="21">
        <v>1</v>
      </c>
    </row>
    <row r="75" spans="1:3" ht="19.5" customHeight="1">
      <c r="A75" s="24" t="s">
        <v>52</v>
      </c>
      <c r="B75" s="23" t="str">
        <f>'[1]POÇOS CONFIR'!C6</f>
        <v>Sítio Santa Vitória</v>
      </c>
      <c r="C75" s="21">
        <v>1</v>
      </c>
    </row>
    <row r="76" spans="1:3" ht="19.5" customHeight="1">
      <c r="A76" s="24" t="s">
        <v>53</v>
      </c>
      <c r="B76" s="23" t="str">
        <f>'[1]POÇOS CONFIR'!C7</f>
        <v>Lagoinha</v>
      </c>
      <c r="C76" s="21">
        <v>2</v>
      </c>
    </row>
    <row r="77" spans="1:3" ht="19.5" customHeight="1">
      <c r="A77" s="24"/>
      <c r="B77" s="23" t="str">
        <f>'[1]POÇOS CONFIR'!C8</f>
        <v>Lagoa dos Galdinos</v>
      </c>
      <c r="C77" s="21"/>
    </row>
    <row r="78" spans="1:3" ht="19.5" customHeight="1">
      <c r="A78" s="24" t="s">
        <v>54</v>
      </c>
      <c r="B78" s="23" t="str">
        <f>'[1]POÇOS CONFIR'!C38</f>
        <v>Baixa Fresca</v>
      </c>
      <c r="C78" s="21">
        <v>5</v>
      </c>
    </row>
    <row r="79" spans="1:3" ht="19.5" customHeight="1">
      <c r="A79" s="24"/>
      <c r="B79" s="23" t="str">
        <f>'[1]POÇOS CONFIR'!C39</f>
        <v>Baixa Grande</v>
      </c>
      <c r="C79" s="21"/>
    </row>
    <row r="80" spans="1:3" ht="19.5" customHeight="1">
      <c r="A80" s="24"/>
      <c r="B80" s="23" t="str">
        <f>'[1]POÇOS CONFIR'!C40</f>
        <v>Barro Branco 1</v>
      </c>
      <c r="C80" s="21"/>
    </row>
    <row r="81" spans="1:3" ht="19.5" customHeight="1">
      <c r="A81" s="24"/>
      <c r="B81" s="23" t="str">
        <f>'[1]POÇOS CONFIR'!C41</f>
        <v>Mão d´água</v>
      </c>
      <c r="C81" s="21"/>
    </row>
    <row r="82" spans="1:3" ht="19.5" customHeight="1">
      <c r="A82" s="24"/>
      <c r="B82" s="23" t="str">
        <f>'[1]POÇOS CONFIR'!C42</f>
        <v>Cardoso</v>
      </c>
      <c r="C82" s="21"/>
    </row>
    <row r="83" spans="1:3" ht="19.5" customHeight="1">
      <c r="A83" s="24" t="s">
        <v>55</v>
      </c>
      <c r="B83" s="23" t="str">
        <f>'[1]POÇOS CONFIR'!C43</f>
        <v>Mandacaru</v>
      </c>
      <c r="C83" s="21">
        <v>5</v>
      </c>
    </row>
    <row r="84" spans="1:3" ht="19.5" customHeight="1">
      <c r="A84" s="24"/>
      <c r="B84" s="23" t="str">
        <f>'[1]POÇOS CONFIR'!C44</f>
        <v>Feijão</v>
      </c>
      <c r="C84" s="21"/>
    </row>
    <row r="85" spans="1:3" ht="19.5" customHeight="1">
      <c r="A85" s="24"/>
      <c r="B85" s="23" t="str">
        <f>'[1]POÇOS CONFIR'!C45</f>
        <v>Araras*</v>
      </c>
      <c r="C85" s="21"/>
    </row>
    <row r="86" spans="1:3" ht="19.5" customHeight="1">
      <c r="A86" s="24"/>
      <c r="B86" s="23" t="str">
        <f>'[1]POÇOS CONFIR'!C46</f>
        <v>Taboquinha*</v>
      </c>
      <c r="C86" s="21"/>
    </row>
    <row r="87" spans="1:3" ht="19.5" customHeight="1">
      <c r="A87" s="24"/>
      <c r="B87" s="23" t="str">
        <f>'[1]POÇOS CONFIR'!C47</f>
        <v>Juazeirinho*</v>
      </c>
      <c r="C87" s="21"/>
    </row>
    <row r="88" spans="1:3" ht="19.5" customHeight="1">
      <c r="A88" s="24" t="s">
        <v>56</v>
      </c>
      <c r="B88" s="23" t="str">
        <f>'[1]POÇOS CONFIR'!C20</f>
        <v>Quaresma</v>
      </c>
      <c r="C88" s="21">
        <v>2</v>
      </c>
    </row>
    <row r="89" spans="1:3" ht="19.5" customHeight="1">
      <c r="A89" s="24"/>
      <c r="B89" s="23" t="str">
        <f>'[1]POÇOS CONFIR'!C21</f>
        <v>Chapada do Torre</v>
      </c>
      <c r="C89" s="21"/>
    </row>
    <row r="90" spans="1:3" ht="33" customHeight="1">
      <c r="A90" s="25" t="s">
        <v>22</v>
      </c>
      <c r="B90" s="25"/>
      <c r="C90" s="26">
        <f>SUM(C4:C89)</f>
        <v>86</v>
      </c>
    </row>
    <row r="91" ht="13.5">
      <c r="C91" s="27"/>
    </row>
    <row r="92" spans="1:3" ht="17.25" customHeight="1">
      <c r="A92" s="17" t="s">
        <v>24</v>
      </c>
      <c r="B92" s="17"/>
      <c r="C92" s="17"/>
    </row>
    <row r="93" spans="1:3" ht="33" customHeight="1">
      <c r="A93" s="18" t="s">
        <v>57</v>
      </c>
      <c r="B93" s="18"/>
      <c r="C93" s="18"/>
    </row>
    <row r="94" spans="1:3" ht="33.75">
      <c r="A94" s="19" t="s">
        <v>26</v>
      </c>
      <c r="B94" s="19" t="s">
        <v>27</v>
      </c>
      <c r="C94" s="19" t="s">
        <v>28</v>
      </c>
    </row>
    <row r="95" spans="1:3" ht="15">
      <c r="A95" s="28" t="s">
        <v>58</v>
      </c>
      <c r="B95" s="29" t="s">
        <v>59</v>
      </c>
      <c r="C95" s="28">
        <v>1</v>
      </c>
    </row>
    <row r="96" spans="1:3" ht="15">
      <c r="A96" s="30" t="s">
        <v>60</v>
      </c>
      <c r="B96" s="29" t="s">
        <v>61</v>
      </c>
      <c r="C96" s="28">
        <v>5</v>
      </c>
    </row>
    <row r="97" spans="1:3" ht="15">
      <c r="A97" s="30"/>
      <c r="B97" s="29" t="s">
        <v>62</v>
      </c>
      <c r="C97" s="28"/>
    </row>
    <row r="98" spans="1:3" ht="15">
      <c r="A98" s="30"/>
      <c r="B98" s="29" t="s">
        <v>63</v>
      </c>
      <c r="C98" s="28"/>
    </row>
    <row r="99" spans="1:3" ht="15">
      <c r="A99" s="30"/>
      <c r="B99" s="29" t="s">
        <v>64</v>
      </c>
      <c r="C99" s="28"/>
    </row>
    <row r="100" spans="1:3" ht="15">
      <c r="A100" s="30"/>
      <c r="B100" s="29" t="s">
        <v>65</v>
      </c>
      <c r="C100" s="28"/>
    </row>
    <row r="101" spans="1:3" ht="15">
      <c r="A101" s="30" t="s">
        <v>66</v>
      </c>
      <c r="B101" s="29" t="s">
        <v>67</v>
      </c>
      <c r="C101" s="28">
        <v>3</v>
      </c>
    </row>
    <row r="102" spans="1:3" ht="15">
      <c r="A102" s="30"/>
      <c r="B102" s="29" t="s">
        <v>68</v>
      </c>
      <c r="C102" s="28"/>
    </row>
    <row r="103" spans="1:3" ht="15">
      <c r="A103" s="30"/>
      <c r="B103" s="29" t="s">
        <v>69</v>
      </c>
      <c r="C103" s="28"/>
    </row>
    <row r="104" spans="1:3" ht="13.5">
      <c r="A104" s="30" t="s">
        <v>70</v>
      </c>
      <c r="B104" s="31" t="s">
        <v>71</v>
      </c>
      <c r="C104" s="28">
        <v>1</v>
      </c>
    </row>
    <row r="105" spans="1:3" ht="15">
      <c r="A105" s="30" t="s">
        <v>72</v>
      </c>
      <c r="B105" s="29" t="s">
        <v>73</v>
      </c>
      <c r="C105" s="28">
        <v>1</v>
      </c>
    </row>
    <row r="106" spans="1:3" ht="13.5">
      <c r="A106" s="30" t="s">
        <v>74</v>
      </c>
      <c r="B106" s="31" t="s">
        <v>75</v>
      </c>
      <c r="C106" s="28">
        <v>3</v>
      </c>
    </row>
    <row r="107" spans="1:3" ht="13.5">
      <c r="A107" s="30"/>
      <c r="B107" s="31" t="s">
        <v>76</v>
      </c>
      <c r="C107" s="28"/>
    </row>
    <row r="108" spans="1:3" ht="13.5">
      <c r="A108" s="30"/>
      <c r="B108" s="31" t="s">
        <v>77</v>
      </c>
      <c r="C108" s="28"/>
    </row>
    <row r="109" spans="1:3" ht="13.5">
      <c r="A109" s="30" t="s">
        <v>78</v>
      </c>
      <c r="B109" s="31" t="s">
        <v>79</v>
      </c>
      <c r="C109" s="28">
        <v>2</v>
      </c>
    </row>
    <row r="110" spans="1:3" ht="13.5">
      <c r="A110" s="30"/>
      <c r="B110" s="31" t="s">
        <v>80</v>
      </c>
      <c r="C110" s="28"/>
    </row>
    <row r="111" spans="1:3" ht="13.5">
      <c r="A111" s="30" t="s">
        <v>81</v>
      </c>
      <c r="B111" s="31" t="s">
        <v>82</v>
      </c>
      <c r="C111" s="28">
        <v>5</v>
      </c>
    </row>
    <row r="112" spans="1:3" ht="13.5">
      <c r="A112" s="30"/>
      <c r="B112" s="31" t="s">
        <v>83</v>
      </c>
      <c r="C112" s="28"/>
    </row>
    <row r="113" spans="1:3" ht="13.5">
      <c r="A113" s="30"/>
      <c r="B113" s="31" t="s">
        <v>84</v>
      </c>
      <c r="C113" s="28"/>
    </row>
    <row r="114" spans="1:3" ht="13.5">
      <c r="A114" s="30"/>
      <c r="B114" s="31" t="s">
        <v>85</v>
      </c>
      <c r="C114" s="28"/>
    </row>
    <row r="115" spans="1:3" ht="13.5">
      <c r="A115" s="30"/>
      <c r="B115" s="31" t="s">
        <v>86</v>
      </c>
      <c r="C115" s="28"/>
    </row>
    <row r="116" spans="1:3" ht="15">
      <c r="A116" s="30" t="s">
        <v>87</v>
      </c>
      <c r="B116" s="29" t="s">
        <v>88</v>
      </c>
      <c r="C116" s="28">
        <v>3</v>
      </c>
    </row>
    <row r="117" spans="1:3" ht="15">
      <c r="A117" s="30"/>
      <c r="B117" s="29" t="s">
        <v>89</v>
      </c>
      <c r="C117" s="28"/>
    </row>
    <row r="118" spans="1:3" ht="15">
      <c r="A118" s="30"/>
      <c r="B118" s="29" t="s">
        <v>90</v>
      </c>
      <c r="C118" s="28"/>
    </row>
    <row r="119" spans="1:3" ht="15">
      <c r="A119" s="30" t="s">
        <v>91</v>
      </c>
      <c r="B119" s="29" t="s">
        <v>92</v>
      </c>
      <c r="C119" s="28">
        <v>10</v>
      </c>
    </row>
    <row r="120" spans="1:3" ht="15">
      <c r="A120" s="30"/>
      <c r="B120" s="29" t="s">
        <v>93</v>
      </c>
      <c r="C120" s="28"/>
    </row>
    <row r="121" spans="1:3" ht="15">
      <c r="A121" s="30"/>
      <c r="B121" s="29" t="s">
        <v>94</v>
      </c>
      <c r="C121" s="28"/>
    </row>
    <row r="122" spans="1:3" ht="15">
      <c r="A122" s="30"/>
      <c r="B122" s="29" t="s">
        <v>95</v>
      </c>
      <c r="C122" s="28"/>
    </row>
    <row r="123" spans="1:3" ht="15">
      <c r="A123" s="30"/>
      <c r="B123" s="29" t="s">
        <v>96</v>
      </c>
      <c r="C123" s="28"/>
    </row>
    <row r="124" spans="1:3" ht="15">
      <c r="A124" s="30"/>
      <c r="B124" s="29" t="s">
        <v>97</v>
      </c>
      <c r="C124" s="28"/>
    </row>
    <row r="125" spans="1:3" ht="15">
      <c r="A125" s="30"/>
      <c r="B125" s="29" t="s">
        <v>83</v>
      </c>
      <c r="C125" s="28"/>
    </row>
    <row r="126" spans="1:3" ht="15">
      <c r="A126" s="30"/>
      <c r="B126" s="29" t="s">
        <v>98</v>
      </c>
      <c r="C126" s="28"/>
    </row>
    <row r="127" spans="1:3" ht="15">
      <c r="A127" s="30"/>
      <c r="B127" s="29" t="s">
        <v>99</v>
      </c>
      <c r="C127" s="28"/>
    </row>
    <row r="128" spans="1:3" ht="15">
      <c r="A128" s="30"/>
      <c r="B128" s="29" t="s">
        <v>100</v>
      </c>
      <c r="C128" s="28"/>
    </row>
    <row r="129" spans="1:3" ht="15">
      <c r="A129" s="30" t="s">
        <v>101</v>
      </c>
      <c r="B129" s="29" t="s">
        <v>102</v>
      </c>
      <c r="C129" s="28">
        <v>5</v>
      </c>
    </row>
    <row r="130" spans="1:3" ht="15">
      <c r="A130" s="30"/>
      <c r="B130" s="29" t="s">
        <v>103</v>
      </c>
      <c r="C130" s="28"/>
    </row>
    <row r="131" spans="1:3" ht="15">
      <c r="A131" s="30"/>
      <c r="B131" s="29" t="s">
        <v>104</v>
      </c>
      <c r="C131" s="28"/>
    </row>
    <row r="132" spans="1:3" ht="15">
      <c r="A132" s="30"/>
      <c r="B132" s="29" t="s">
        <v>105</v>
      </c>
      <c r="C132" s="28"/>
    </row>
    <row r="133" spans="1:3" ht="15">
      <c r="A133" s="30"/>
      <c r="B133" s="29" t="s">
        <v>106</v>
      </c>
      <c r="C133" s="28"/>
    </row>
    <row r="134" spans="1:3" ht="13.5">
      <c r="A134" s="30" t="s">
        <v>107</v>
      </c>
      <c r="B134" s="31" t="s">
        <v>108</v>
      </c>
      <c r="C134" s="28">
        <v>1</v>
      </c>
    </row>
    <row r="135" spans="1:3" ht="15">
      <c r="A135" s="30" t="s">
        <v>109</v>
      </c>
      <c r="B135" s="29" t="s">
        <v>110</v>
      </c>
      <c r="C135" s="28">
        <v>5</v>
      </c>
    </row>
    <row r="136" spans="1:3" ht="15">
      <c r="A136" s="30"/>
      <c r="B136" s="29" t="s">
        <v>111</v>
      </c>
      <c r="C136" s="28"/>
    </row>
    <row r="137" spans="1:3" ht="15">
      <c r="A137" s="30"/>
      <c r="B137" s="29" t="s">
        <v>112</v>
      </c>
      <c r="C137" s="28"/>
    </row>
    <row r="138" spans="1:3" ht="15">
      <c r="A138" s="30"/>
      <c r="B138" s="29" t="s">
        <v>113</v>
      </c>
      <c r="C138" s="28"/>
    </row>
    <row r="139" spans="1:3" ht="15">
      <c r="A139" s="30"/>
      <c r="B139" s="29" t="s">
        <v>114</v>
      </c>
      <c r="C139" s="28"/>
    </row>
    <row r="140" spans="1:3" ht="15">
      <c r="A140" s="30" t="s">
        <v>115</v>
      </c>
      <c r="B140" s="29" t="s">
        <v>116</v>
      </c>
      <c r="C140" s="28">
        <v>4</v>
      </c>
    </row>
    <row r="141" spans="1:3" ht="15">
      <c r="A141" s="30"/>
      <c r="B141" s="29" t="s">
        <v>117</v>
      </c>
      <c r="C141" s="28"/>
    </row>
    <row r="142" spans="1:3" ht="15">
      <c r="A142" s="30"/>
      <c r="B142" s="29" t="s">
        <v>118</v>
      </c>
      <c r="C142" s="28"/>
    </row>
    <row r="143" spans="1:3" ht="15">
      <c r="A143" s="30"/>
      <c r="B143" s="29" t="s">
        <v>119</v>
      </c>
      <c r="C143" s="28"/>
    </row>
    <row r="144" spans="1:3" ht="15">
      <c r="A144" s="30" t="s">
        <v>120</v>
      </c>
      <c r="B144" s="29" t="s">
        <v>121</v>
      </c>
      <c r="C144" s="28">
        <v>2</v>
      </c>
    </row>
    <row r="145" spans="1:3" ht="15">
      <c r="A145" s="30"/>
      <c r="B145" s="29" t="s">
        <v>122</v>
      </c>
      <c r="C145" s="28"/>
    </row>
    <row r="146" spans="1:3" ht="15">
      <c r="A146" s="30" t="s">
        <v>123</v>
      </c>
      <c r="B146" s="29" t="s">
        <v>124</v>
      </c>
      <c r="C146" s="28">
        <v>1</v>
      </c>
    </row>
    <row r="147" spans="1:3" ht="13.5">
      <c r="A147" s="30" t="s">
        <v>125</v>
      </c>
      <c r="B147" s="31" t="s">
        <v>126</v>
      </c>
      <c r="C147" s="28">
        <v>7</v>
      </c>
    </row>
    <row r="148" spans="1:3" ht="13.5">
      <c r="A148" s="30"/>
      <c r="B148" s="31" t="s">
        <v>127</v>
      </c>
      <c r="C148" s="28"/>
    </row>
    <row r="149" spans="1:3" ht="13.5">
      <c r="A149" s="30"/>
      <c r="B149" s="31" t="s">
        <v>128</v>
      </c>
      <c r="C149" s="28"/>
    </row>
    <row r="150" spans="1:3" ht="13.5">
      <c r="A150" s="30"/>
      <c r="B150" s="31" t="s">
        <v>129</v>
      </c>
      <c r="C150" s="28"/>
    </row>
    <row r="151" spans="1:3" ht="13.5">
      <c r="A151" s="30"/>
      <c r="B151" s="31" t="s">
        <v>130</v>
      </c>
      <c r="C151" s="28"/>
    </row>
    <row r="152" spans="1:3" ht="13.5">
      <c r="A152" s="30"/>
      <c r="B152" s="31" t="s">
        <v>131</v>
      </c>
      <c r="C152" s="28"/>
    </row>
    <row r="153" spans="1:3" ht="13.5">
      <c r="A153" s="30"/>
      <c r="B153" s="31" t="s">
        <v>132</v>
      </c>
      <c r="C153" s="28"/>
    </row>
    <row r="154" spans="1:3" ht="15">
      <c r="A154" s="30" t="s">
        <v>133</v>
      </c>
      <c r="B154" s="29" t="s">
        <v>134</v>
      </c>
      <c r="C154" s="28">
        <v>2</v>
      </c>
    </row>
    <row r="155" spans="1:3" ht="15">
      <c r="A155" s="30"/>
      <c r="B155" s="29" t="s">
        <v>135</v>
      </c>
      <c r="C155" s="28"/>
    </row>
    <row r="156" spans="1:3" ht="15">
      <c r="A156" s="30" t="s">
        <v>136</v>
      </c>
      <c r="B156" s="29" t="s">
        <v>137</v>
      </c>
      <c r="C156" s="28">
        <v>3</v>
      </c>
    </row>
    <row r="157" spans="1:3" ht="15">
      <c r="A157" s="30"/>
      <c r="B157" s="29" t="s">
        <v>138</v>
      </c>
      <c r="C157" s="28"/>
    </row>
    <row r="158" spans="1:3" ht="15">
      <c r="A158" s="30"/>
      <c r="B158" s="29" t="s">
        <v>139</v>
      </c>
      <c r="C158" s="28"/>
    </row>
    <row r="159" spans="1:3" ht="15">
      <c r="A159" s="30" t="s">
        <v>140</v>
      </c>
      <c r="B159" s="29" t="s">
        <v>141</v>
      </c>
      <c r="C159" s="28">
        <v>3</v>
      </c>
    </row>
    <row r="160" spans="1:3" ht="15">
      <c r="A160" s="30"/>
      <c r="B160" s="29" t="s">
        <v>142</v>
      </c>
      <c r="C160" s="28"/>
    </row>
    <row r="161" spans="1:3" ht="15">
      <c r="A161" s="30"/>
      <c r="B161" s="29" t="s">
        <v>143</v>
      </c>
      <c r="C161" s="28"/>
    </row>
    <row r="162" spans="1:3" ht="15">
      <c r="A162" s="30" t="s">
        <v>144</v>
      </c>
      <c r="B162" s="29" t="s">
        <v>145</v>
      </c>
      <c r="C162" s="28">
        <v>6</v>
      </c>
    </row>
    <row r="163" spans="1:3" ht="15">
      <c r="A163" s="30"/>
      <c r="B163" s="29" t="s">
        <v>146</v>
      </c>
      <c r="C163" s="28"/>
    </row>
    <row r="164" spans="1:3" ht="15">
      <c r="A164" s="30"/>
      <c r="B164" s="29" t="s">
        <v>147</v>
      </c>
      <c r="C164" s="28"/>
    </row>
    <row r="165" spans="1:3" ht="15">
      <c r="A165" s="30"/>
      <c r="B165" s="29" t="s">
        <v>148</v>
      </c>
      <c r="C165" s="28"/>
    </row>
    <row r="166" spans="1:3" ht="15">
      <c r="A166" s="30"/>
      <c r="B166" s="29" t="s">
        <v>149</v>
      </c>
      <c r="C166" s="28"/>
    </row>
    <row r="167" spans="1:3" ht="15">
      <c r="A167" s="30"/>
      <c r="B167" s="29" t="s">
        <v>150</v>
      </c>
      <c r="C167" s="28"/>
    </row>
    <row r="168" spans="1:3" ht="24.75" customHeight="1">
      <c r="A168" s="30" t="s">
        <v>151</v>
      </c>
      <c r="B168" s="31" t="s">
        <v>152</v>
      </c>
      <c r="C168" s="28">
        <v>1</v>
      </c>
    </row>
    <row r="169" spans="1:3" ht="27" customHeight="1">
      <c r="A169" s="25" t="s">
        <v>22</v>
      </c>
      <c r="B169" s="25"/>
      <c r="C169" s="26">
        <f>SUM(C95:C168)</f>
        <v>74</v>
      </c>
    </row>
    <row r="171" spans="1:3" ht="34.5" customHeight="1">
      <c r="A171" s="17" t="s">
        <v>24</v>
      </c>
      <c r="B171" s="17"/>
      <c r="C171" s="17"/>
    </row>
    <row r="172" spans="1:3" ht="29.25" customHeight="1">
      <c r="A172" s="18" t="s">
        <v>153</v>
      </c>
      <c r="B172" s="18"/>
      <c r="C172" s="18"/>
    </row>
    <row r="173" spans="1:3" ht="33.75">
      <c r="A173" s="19" t="s">
        <v>26</v>
      </c>
      <c r="B173" s="19" t="s">
        <v>27</v>
      </c>
      <c r="C173" s="19" t="s">
        <v>28</v>
      </c>
    </row>
    <row r="174" spans="1:3" ht="15" customHeight="1">
      <c r="A174" s="32" t="s">
        <v>154</v>
      </c>
      <c r="B174" s="33" t="s">
        <v>155</v>
      </c>
      <c r="C174" s="34">
        <v>3</v>
      </c>
    </row>
    <row r="175" spans="1:3" ht="21" customHeight="1">
      <c r="A175" s="32"/>
      <c r="B175" s="33" t="s">
        <v>156</v>
      </c>
      <c r="C175" s="34"/>
    </row>
    <row r="176" spans="1:3" ht="15">
      <c r="A176" s="32"/>
      <c r="B176" s="33" t="s">
        <v>157</v>
      </c>
      <c r="C176" s="34"/>
    </row>
    <row r="177" spans="1:3" ht="15" customHeight="1">
      <c r="A177" s="32" t="s">
        <v>158</v>
      </c>
      <c r="B177" s="33" t="s">
        <v>159</v>
      </c>
      <c r="C177" s="34">
        <v>5</v>
      </c>
    </row>
    <row r="178" spans="1:3" ht="15">
      <c r="A178" s="32"/>
      <c r="B178" s="33" t="s">
        <v>160</v>
      </c>
      <c r="C178" s="34"/>
    </row>
    <row r="179" spans="1:3" ht="15">
      <c r="A179" s="32"/>
      <c r="B179" s="33" t="s">
        <v>161</v>
      </c>
      <c r="C179" s="34"/>
    </row>
    <row r="180" spans="1:3" ht="15">
      <c r="A180" s="32"/>
      <c r="B180" s="33" t="s">
        <v>162</v>
      </c>
      <c r="C180" s="34"/>
    </row>
    <row r="181" spans="1:3" ht="15">
      <c r="A181" s="32"/>
      <c r="B181" s="33" t="s">
        <v>163</v>
      </c>
      <c r="C181" s="34"/>
    </row>
    <row r="182" spans="1:3" ht="15" customHeight="1">
      <c r="A182" s="32" t="s">
        <v>164</v>
      </c>
      <c r="B182" s="33" t="s">
        <v>165</v>
      </c>
      <c r="C182" s="34">
        <v>2</v>
      </c>
    </row>
    <row r="183" spans="1:3" ht="15">
      <c r="A183" s="32"/>
      <c r="B183" s="33" t="s">
        <v>166</v>
      </c>
      <c r="C183" s="34"/>
    </row>
    <row r="184" spans="1:3" ht="15" customHeight="1">
      <c r="A184" s="32" t="s">
        <v>167</v>
      </c>
      <c r="B184" s="33" t="s">
        <v>168</v>
      </c>
      <c r="C184" s="34">
        <v>2</v>
      </c>
    </row>
    <row r="185" spans="1:3" ht="15">
      <c r="A185" s="32"/>
      <c r="B185" s="33" t="s">
        <v>169</v>
      </c>
      <c r="C185" s="34"/>
    </row>
    <row r="186" spans="1:3" ht="15" customHeight="1">
      <c r="A186" s="32" t="s">
        <v>170</v>
      </c>
      <c r="B186" s="33" t="s">
        <v>171</v>
      </c>
      <c r="C186" s="34">
        <v>2</v>
      </c>
    </row>
    <row r="187" spans="1:3" ht="15">
      <c r="A187" s="32"/>
      <c r="B187" s="33" t="s">
        <v>172</v>
      </c>
      <c r="C187" s="34"/>
    </row>
    <row r="188" spans="1:3" ht="15" customHeight="1">
      <c r="A188" s="32" t="s">
        <v>173</v>
      </c>
      <c r="B188" s="33" t="s">
        <v>174</v>
      </c>
      <c r="C188" s="34">
        <v>2</v>
      </c>
    </row>
    <row r="189" spans="1:3" ht="15">
      <c r="A189" s="32"/>
      <c r="B189" s="33" t="s">
        <v>175</v>
      </c>
      <c r="C189" s="34"/>
    </row>
    <row r="190" spans="1:3" ht="15">
      <c r="A190" s="32" t="s">
        <v>176</v>
      </c>
      <c r="B190" s="33" t="s">
        <v>177</v>
      </c>
      <c r="C190" s="34">
        <v>1</v>
      </c>
    </row>
    <row r="191" spans="1:3" ht="15">
      <c r="A191" s="34" t="s">
        <v>178</v>
      </c>
      <c r="B191" s="33" t="s">
        <v>179</v>
      </c>
      <c r="C191" s="34">
        <v>2</v>
      </c>
    </row>
    <row r="192" spans="1:3" ht="15">
      <c r="A192" s="34"/>
      <c r="B192" s="33" t="s">
        <v>180</v>
      </c>
      <c r="C192" s="34"/>
    </row>
    <row r="193" spans="1:3" ht="15">
      <c r="A193" s="34" t="s">
        <v>181</v>
      </c>
      <c r="B193" s="33" t="s">
        <v>182</v>
      </c>
      <c r="C193" s="34">
        <v>2</v>
      </c>
    </row>
    <row r="194" spans="1:3" ht="15">
      <c r="A194" s="34"/>
      <c r="B194" s="33" t="s">
        <v>183</v>
      </c>
      <c r="C194" s="34"/>
    </row>
    <row r="195" spans="1:3" ht="15">
      <c r="A195" s="34" t="s">
        <v>184</v>
      </c>
      <c r="B195" s="33" t="s">
        <v>185</v>
      </c>
      <c r="C195" s="34">
        <v>1</v>
      </c>
    </row>
    <row r="196" spans="1:3" ht="15">
      <c r="A196" s="35" t="s">
        <v>186</v>
      </c>
      <c r="B196" s="33" t="s">
        <v>187</v>
      </c>
      <c r="C196" s="34">
        <v>6</v>
      </c>
    </row>
    <row r="197" spans="1:3" ht="15">
      <c r="A197" s="35"/>
      <c r="B197" s="33" t="s">
        <v>188</v>
      </c>
      <c r="C197" s="34"/>
    </row>
    <row r="198" spans="1:3" ht="15">
      <c r="A198" s="35"/>
      <c r="B198" s="33" t="s">
        <v>189</v>
      </c>
      <c r="C198" s="34"/>
    </row>
    <row r="199" spans="1:3" ht="19.5" customHeight="1">
      <c r="A199" s="35"/>
      <c r="B199" s="33" t="s">
        <v>190</v>
      </c>
      <c r="C199" s="34"/>
    </row>
    <row r="200" spans="1:3" ht="15">
      <c r="A200" s="35"/>
      <c r="B200" s="33" t="s">
        <v>191</v>
      </c>
      <c r="C200" s="34"/>
    </row>
    <row r="201" spans="1:3" ht="15">
      <c r="A201" s="35"/>
      <c r="B201" s="33" t="s">
        <v>192</v>
      </c>
      <c r="C201" s="34"/>
    </row>
    <row r="202" spans="1:3" ht="15">
      <c r="A202" s="34" t="s">
        <v>193</v>
      </c>
      <c r="B202" s="33" t="s">
        <v>194</v>
      </c>
      <c r="C202" s="34">
        <v>3</v>
      </c>
    </row>
    <row r="203" spans="1:3" ht="15">
      <c r="A203" s="34"/>
      <c r="B203" s="33" t="s">
        <v>195</v>
      </c>
      <c r="C203" s="34"/>
    </row>
    <row r="204" spans="1:3" ht="15">
      <c r="A204" s="34"/>
      <c r="B204" s="33" t="s">
        <v>196</v>
      </c>
      <c r="C204" s="34"/>
    </row>
    <row r="205" spans="1:3" ht="15">
      <c r="A205" s="35" t="s">
        <v>197</v>
      </c>
      <c r="B205" s="33" t="s">
        <v>198</v>
      </c>
      <c r="C205" s="35">
        <v>4</v>
      </c>
    </row>
    <row r="206" spans="1:3" ht="15">
      <c r="A206" s="35"/>
      <c r="B206" s="33" t="s">
        <v>199</v>
      </c>
      <c r="C206" s="35"/>
    </row>
    <row r="207" spans="1:3" ht="15">
      <c r="A207" s="35"/>
      <c r="B207" s="33" t="s">
        <v>200</v>
      </c>
      <c r="C207" s="35"/>
    </row>
    <row r="208" spans="1:3" ht="15">
      <c r="A208" s="35"/>
      <c r="B208" s="33" t="s">
        <v>171</v>
      </c>
      <c r="C208" s="35"/>
    </row>
    <row r="209" spans="1:3" ht="15">
      <c r="A209" s="35" t="s">
        <v>201</v>
      </c>
      <c r="B209" s="33" t="s">
        <v>202</v>
      </c>
      <c r="C209" s="35">
        <v>4</v>
      </c>
    </row>
    <row r="210" spans="1:3" ht="15">
      <c r="A210" s="35"/>
      <c r="B210" s="33" t="s">
        <v>203</v>
      </c>
      <c r="C210" s="35"/>
    </row>
    <row r="211" spans="1:3" ht="15">
      <c r="A211" s="35"/>
      <c r="B211" s="33" t="s">
        <v>204</v>
      </c>
      <c r="C211" s="35"/>
    </row>
    <row r="212" spans="1:3" ht="15">
      <c r="A212" s="35"/>
      <c r="B212" s="33" t="s">
        <v>205</v>
      </c>
      <c r="C212" s="35"/>
    </row>
    <row r="213" spans="1:3" ht="15">
      <c r="A213" s="34" t="s">
        <v>206</v>
      </c>
      <c r="B213" s="33" t="s">
        <v>207</v>
      </c>
      <c r="C213" s="36">
        <v>2</v>
      </c>
    </row>
    <row r="214" spans="1:3" ht="15">
      <c r="A214" s="34"/>
      <c r="B214" s="33" t="s">
        <v>208</v>
      </c>
      <c r="C214" s="36"/>
    </row>
    <row r="215" spans="1:3" ht="13.5">
      <c r="A215" s="34" t="s">
        <v>209</v>
      </c>
      <c r="B215" s="34" t="s">
        <v>210</v>
      </c>
      <c r="C215" s="34">
        <v>2</v>
      </c>
    </row>
    <row r="216" spans="1:3" ht="13.5">
      <c r="A216" s="34"/>
      <c r="B216" s="34" t="s">
        <v>199</v>
      </c>
      <c r="C216" s="34"/>
    </row>
    <row r="217" spans="1:3" ht="15">
      <c r="A217" s="34" t="s">
        <v>211</v>
      </c>
      <c r="B217" s="33" t="s">
        <v>212</v>
      </c>
      <c r="C217" s="34">
        <v>5</v>
      </c>
    </row>
    <row r="218" spans="1:3" ht="15">
      <c r="A218" s="34"/>
      <c r="B218" s="33" t="s">
        <v>213</v>
      </c>
      <c r="C218" s="34"/>
    </row>
    <row r="219" spans="1:3" ht="15">
      <c r="A219" s="34"/>
      <c r="B219" s="33" t="s">
        <v>214</v>
      </c>
      <c r="C219" s="34"/>
    </row>
    <row r="220" spans="1:3" ht="15">
      <c r="A220" s="34"/>
      <c r="B220" s="33" t="s">
        <v>215</v>
      </c>
      <c r="C220" s="34"/>
    </row>
    <row r="221" spans="1:3" ht="15">
      <c r="A221" s="34"/>
      <c r="B221" s="33" t="s">
        <v>216</v>
      </c>
      <c r="C221" s="34"/>
    </row>
    <row r="222" spans="1:3" ht="15" customHeight="1">
      <c r="A222" s="32" t="s">
        <v>217</v>
      </c>
      <c r="B222" s="33" t="s">
        <v>218</v>
      </c>
      <c r="C222" s="34">
        <v>3</v>
      </c>
    </row>
    <row r="223" spans="1:3" ht="17.25" customHeight="1">
      <c r="A223" s="32"/>
      <c r="B223" s="33" t="s">
        <v>219</v>
      </c>
      <c r="C223" s="34"/>
    </row>
    <row r="224" spans="1:3" ht="15">
      <c r="A224" s="32"/>
      <c r="B224" s="33" t="s">
        <v>220</v>
      </c>
      <c r="C224" s="34"/>
    </row>
    <row r="225" spans="1:3" ht="15">
      <c r="A225" s="34" t="s">
        <v>221</v>
      </c>
      <c r="B225" s="33" t="s">
        <v>222</v>
      </c>
      <c r="C225" s="34">
        <v>5</v>
      </c>
    </row>
    <row r="226" spans="1:3" ht="15">
      <c r="A226" s="34"/>
      <c r="B226" s="33" t="s">
        <v>223</v>
      </c>
      <c r="C226" s="34"/>
    </row>
    <row r="227" spans="1:3" ht="15">
      <c r="A227" s="34"/>
      <c r="B227" s="33" t="s">
        <v>224</v>
      </c>
      <c r="C227" s="34"/>
    </row>
    <row r="228" spans="1:3" ht="15">
      <c r="A228" s="34"/>
      <c r="B228" s="33" t="s">
        <v>225</v>
      </c>
      <c r="C228" s="34"/>
    </row>
    <row r="229" spans="1:3" ht="15">
      <c r="A229" s="34"/>
      <c r="B229" s="33" t="s">
        <v>226</v>
      </c>
      <c r="C229" s="34"/>
    </row>
    <row r="230" spans="1:3" ht="15">
      <c r="A230" s="34" t="s">
        <v>227</v>
      </c>
      <c r="B230" s="33" t="s">
        <v>228</v>
      </c>
      <c r="C230" s="34">
        <v>3</v>
      </c>
    </row>
    <row r="231" spans="1:3" ht="15">
      <c r="A231" s="34"/>
      <c r="B231" s="33" t="s">
        <v>229</v>
      </c>
      <c r="C231" s="34"/>
    </row>
    <row r="232" spans="1:3" ht="15">
      <c r="A232" s="34"/>
      <c r="B232" s="33" t="s">
        <v>230</v>
      </c>
      <c r="C232" s="34"/>
    </row>
    <row r="233" spans="1:3" ht="15">
      <c r="A233" s="34" t="s">
        <v>231</v>
      </c>
      <c r="B233" s="33" t="s">
        <v>232</v>
      </c>
      <c r="C233" s="34">
        <v>3</v>
      </c>
    </row>
    <row r="234" spans="1:3" ht="15">
      <c r="A234" s="34"/>
      <c r="B234" s="33" t="s">
        <v>233</v>
      </c>
      <c r="C234" s="34"/>
    </row>
    <row r="235" spans="1:3" ht="15">
      <c r="A235" s="34"/>
      <c r="B235" s="33" t="s">
        <v>234</v>
      </c>
      <c r="C235" s="34"/>
    </row>
    <row r="236" spans="1:3" ht="15">
      <c r="A236" s="34" t="s">
        <v>235</v>
      </c>
      <c r="B236" s="33" t="s">
        <v>236</v>
      </c>
      <c r="C236" s="34">
        <v>1</v>
      </c>
    </row>
    <row r="237" spans="1:3" ht="15">
      <c r="A237" s="34" t="s">
        <v>237</v>
      </c>
      <c r="B237" s="33" t="s">
        <v>238</v>
      </c>
      <c r="C237" s="34">
        <v>5</v>
      </c>
    </row>
    <row r="238" spans="1:3" ht="15">
      <c r="A238" s="34"/>
      <c r="B238" s="33" t="s">
        <v>239</v>
      </c>
      <c r="C238" s="34"/>
    </row>
    <row r="239" spans="1:3" ht="15">
      <c r="A239" s="34"/>
      <c r="B239" s="33" t="s">
        <v>240</v>
      </c>
      <c r="C239" s="34"/>
    </row>
    <row r="240" spans="1:3" ht="15">
      <c r="A240" s="34"/>
      <c r="B240" s="33" t="s">
        <v>241</v>
      </c>
      <c r="C240" s="34"/>
    </row>
    <row r="241" spans="1:3" ht="15">
      <c r="A241" s="34"/>
      <c r="B241" s="33" t="s">
        <v>242</v>
      </c>
      <c r="C241" s="34"/>
    </row>
    <row r="242" spans="1:3" ht="15">
      <c r="A242" s="35" t="s">
        <v>243</v>
      </c>
      <c r="B242" s="33" t="s">
        <v>244</v>
      </c>
      <c r="C242" s="35">
        <v>7</v>
      </c>
    </row>
    <row r="243" spans="1:3" ht="15">
      <c r="A243" s="35"/>
      <c r="B243" s="33" t="s">
        <v>245</v>
      </c>
      <c r="C243" s="35"/>
    </row>
    <row r="244" spans="1:3" ht="15">
      <c r="A244" s="35"/>
      <c r="B244" s="33" t="s">
        <v>246</v>
      </c>
      <c r="C244" s="35"/>
    </row>
    <row r="245" spans="1:3" ht="15">
      <c r="A245" s="35"/>
      <c r="B245" s="33" t="s">
        <v>247</v>
      </c>
      <c r="C245" s="35"/>
    </row>
    <row r="246" spans="1:3" ht="15.75" customHeight="1">
      <c r="A246" s="35"/>
      <c r="B246" s="33" t="s">
        <v>248</v>
      </c>
      <c r="C246" s="35"/>
    </row>
    <row r="247" spans="1:3" ht="15">
      <c r="A247" s="35"/>
      <c r="B247" s="33" t="s">
        <v>249</v>
      </c>
      <c r="C247" s="35"/>
    </row>
    <row r="248" spans="1:3" ht="15">
      <c r="A248" s="35"/>
      <c r="B248" s="33" t="s">
        <v>250</v>
      </c>
      <c r="C248" s="35"/>
    </row>
    <row r="249" spans="1:3" ht="15">
      <c r="A249" s="35" t="s">
        <v>132</v>
      </c>
      <c r="B249" s="33" t="s">
        <v>250</v>
      </c>
      <c r="C249" s="35">
        <v>8</v>
      </c>
    </row>
    <row r="250" spans="1:3" ht="15">
      <c r="A250" s="35"/>
      <c r="B250" s="33" t="s">
        <v>251</v>
      </c>
      <c r="C250" s="35"/>
    </row>
    <row r="251" spans="1:3" ht="15">
      <c r="A251" s="35"/>
      <c r="B251" s="33" t="s">
        <v>252</v>
      </c>
      <c r="C251" s="35"/>
    </row>
    <row r="252" spans="1:3" ht="15">
      <c r="A252" s="35"/>
      <c r="B252" s="33" t="s">
        <v>253</v>
      </c>
      <c r="C252" s="35"/>
    </row>
    <row r="253" spans="1:3" ht="15">
      <c r="A253" s="35"/>
      <c r="B253" s="33" t="s">
        <v>254</v>
      </c>
      <c r="C253" s="35"/>
    </row>
    <row r="254" spans="1:3" ht="15">
      <c r="A254" s="35"/>
      <c r="B254" s="33" t="s">
        <v>255</v>
      </c>
      <c r="C254" s="35"/>
    </row>
    <row r="255" spans="1:3" ht="15">
      <c r="A255" s="35"/>
      <c r="B255" s="33" t="s">
        <v>256</v>
      </c>
      <c r="C255" s="35"/>
    </row>
    <row r="256" spans="1:3" ht="15">
      <c r="A256" s="35"/>
      <c r="B256" s="33" t="s">
        <v>257</v>
      </c>
      <c r="C256" s="35"/>
    </row>
    <row r="257" spans="1:3" ht="15">
      <c r="A257" s="34" t="s">
        <v>258</v>
      </c>
      <c r="B257" s="33" t="s">
        <v>259</v>
      </c>
      <c r="C257" s="34">
        <v>3</v>
      </c>
    </row>
    <row r="258" spans="1:3" ht="15">
      <c r="A258" s="34"/>
      <c r="B258" s="33" t="s">
        <v>260</v>
      </c>
      <c r="C258" s="34"/>
    </row>
    <row r="259" spans="1:3" ht="15">
      <c r="A259" s="34"/>
      <c r="B259" s="33" t="s">
        <v>261</v>
      </c>
      <c r="C259" s="34"/>
    </row>
    <row r="260" spans="1:3" ht="30.75" customHeight="1">
      <c r="A260" s="25" t="s">
        <v>22</v>
      </c>
      <c r="B260" s="25"/>
      <c r="C260" s="26">
        <f>SUM(C174:C259)</f>
        <v>86</v>
      </c>
    </row>
    <row r="262" spans="1:3" ht="29.25" customHeight="1">
      <c r="A262" s="17" t="s">
        <v>24</v>
      </c>
      <c r="B262" s="17"/>
      <c r="C262" s="17"/>
    </row>
    <row r="263" spans="1:3" ht="28.5" customHeight="1">
      <c r="A263" s="18" t="s">
        <v>262</v>
      </c>
      <c r="B263" s="18"/>
      <c r="C263" s="18"/>
    </row>
    <row r="264" spans="1:3" ht="33.75">
      <c r="A264" s="19" t="s">
        <v>26</v>
      </c>
      <c r="B264" s="19" t="s">
        <v>27</v>
      </c>
      <c r="C264" s="19" t="s">
        <v>28</v>
      </c>
    </row>
    <row r="265" spans="1:3" ht="14.25">
      <c r="A265" s="35" t="s">
        <v>263</v>
      </c>
      <c r="B265" s="37" t="s">
        <v>264</v>
      </c>
      <c r="C265" s="35">
        <v>3</v>
      </c>
    </row>
    <row r="266" spans="1:3" ht="14.25">
      <c r="A266" s="35"/>
      <c r="B266" s="37" t="s">
        <v>265</v>
      </c>
      <c r="C266" s="35"/>
    </row>
    <row r="267" spans="1:3" ht="14.25">
      <c r="A267" s="35"/>
      <c r="B267" s="37" t="s">
        <v>266</v>
      </c>
      <c r="C267" s="35"/>
    </row>
    <row r="268" spans="1:3" ht="14.25">
      <c r="A268" s="35" t="s">
        <v>267</v>
      </c>
      <c r="B268" s="37" t="s">
        <v>268</v>
      </c>
      <c r="C268" s="35">
        <v>3</v>
      </c>
    </row>
    <row r="269" spans="1:3" ht="14.25">
      <c r="A269" s="35"/>
      <c r="B269" s="37" t="s">
        <v>269</v>
      </c>
      <c r="C269" s="35"/>
    </row>
    <row r="270" spans="1:3" ht="14.25">
      <c r="A270" s="35"/>
      <c r="B270" s="37" t="s">
        <v>270</v>
      </c>
      <c r="C270" s="35"/>
    </row>
    <row r="271" spans="1:3" ht="14.25">
      <c r="A271" s="35" t="s">
        <v>271</v>
      </c>
      <c r="B271" s="37" t="s">
        <v>272</v>
      </c>
      <c r="C271" s="35">
        <v>4</v>
      </c>
    </row>
    <row r="272" spans="1:3" ht="14.25">
      <c r="A272" s="35"/>
      <c r="B272" s="37" t="s">
        <v>273</v>
      </c>
      <c r="C272" s="35"/>
    </row>
    <row r="273" spans="1:3" ht="14.25">
      <c r="A273" s="35"/>
      <c r="B273" s="37" t="s">
        <v>274</v>
      </c>
      <c r="C273" s="35"/>
    </row>
    <row r="274" spans="1:3" ht="14.25">
      <c r="A274" s="35"/>
      <c r="B274" s="37" t="s">
        <v>275</v>
      </c>
      <c r="C274" s="35"/>
    </row>
    <row r="275" spans="1:3" ht="14.25">
      <c r="A275" s="35" t="s">
        <v>276</v>
      </c>
      <c r="B275" s="37" t="s">
        <v>277</v>
      </c>
      <c r="C275" s="35">
        <v>3</v>
      </c>
    </row>
    <row r="276" spans="1:3" ht="14.25">
      <c r="A276" s="35"/>
      <c r="B276" s="37" t="s">
        <v>278</v>
      </c>
      <c r="C276" s="35"/>
    </row>
    <row r="277" spans="1:3" ht="14.25">
      <c r="A277" s="35"/>
      <c r="B277" s="37" t="s">
        <v>279</v>
      </c>
      <c r="C277" s="35"/>
    </row>
    <row r="278" spans="1:3" ht="14.25">
      <c r="A278" s="35" t="s">
        <v>280</v>
      </c>
      <c r="B278" s="37" t="s">
        <v>281</v>
      </c>
      <c r="C278" s="35">
        <v>3</v>
      </c>
    </row>
    <row r="279" spans="1:3" ht="14.25">
      <c r="A279" s="35"/>
      <c r="B279" s="37" t="s">
        <v>282</v>
      </c>
      <c r="C279" s="35"/>
    </row>
    <row r="280" spans="1:3" ht="14.25">
      <c r="A280" s="35"/>
      <c r="B280" s="37" t="s">
        <v>283</v>
      </c>
      <c r="C280" s="35"/>
    </row>
    <row r="281" spans="1:3" ht="14.25">
      <c r="A281" s="35" t="s">
        <v>284</v>
      </c>
      <c r="B281" s="37" t="s">
        <v>285</v>
      </c>
      <c r="C281" s="35">
        <v>9</v>
      </c>
    </row>
    <row r="282" spans="1:3" ht="14.25">
      <c r="A282" s="35"/>
      <c r="B282" s="37" t="s">
        <v>286</v>
      </c>
      <c r="C282" s="35"/>
    </row>
    <row r="283" spans="1:3" ht="14.25">
      <c r="A283" s="35"/>
      <c r="B283" s="37" t="s">
        <v>287</v>
      </c>
      <c r="C283" s="35"/>
    </row>
    <row r="284" spans="1:3" ht="14.25">
      <c r="A284" s="35"/>
      <c r="B284" s="37" t="s">
        <v>288</v>
      </c>
      <c r="C284" s="35"/>
    </row>
    <row r="285" spans="1:3" ht="14.25">
      <c r="A285" s="35"/>
      <c r="B285" s="37" t="s">
        <v>289</v>
      </c>
      <c r="C285" s="35"/>
    </row>
    <row r="286" spans="1:3" ht="14.25">
      <c r="A286" s="35"/>
      <c r="B286" s="37" t="s">
        <v>290</v>
      </c>
      <c r="C286" s="35"/>
    </row>
    <row r="287" spans="1:3" ht="14.25">
      <c r="A287" s="35"/>
      <c r="B287" s="37" t="s">
        <v>291</v>
      </c>
      <c r="C287" s="35"/>
    </row>
    <row r="288" spans="1:3" ht="14.25">
      <c r="A288" s="35"/>
      <c r="B288" s="37" t="s">
        <v>292</v>
      </c>
      <c r="C288" s="35"/>
    </row>
    <row r="289" spans="1:3" ht="14.25">
      <c r="A289" s="35"/>
      <c r="B289" s="37" t="s">
        <v>293</v>
      </c>
      <c r="C289" s="35"/>
    </row>
    <row r="290" spans="1:3" ht="14.25">
      <c r="A290" s="35" t="s">
        <v>294</v>
      </c>
      <c r="B290" s="37" t="s">
        <v>295</v>
      </c>
      <c r="C290" s="35">
        <v>1</v>
      </c>
    </row>
    <row r="291" spans="1:3" ht="13.5">
      <c r="A291" s="35" t="s">
        <v>296</v>
      </c>
      <c r="B291" s="38" t="s">
        <v>297</v>
      </c>
      <c r="C291" s="35">
        <v>4</v>
      </c>
    </row>
    <row r="292" spans="1:3" ht="13.5">
      <c r="A292" s="35"/>
      <c r="B292" s="38" t="s">
        <v>298</v>
      </c>
      <c r="C292" s="35"/>
    </row>
    <row r="293" spans="1:3" ht="13.5">
      <c r="A293" s="35"/>
      <c r="B293" s="38" t="s">
        <v>299</v>
      </c>
      <c r="C293" s="35"/>
    </row>
    <row r="294" spans="1:3" ht="13.5">
      <c r="A294" s="35"/>
      <c r="B294" s="38" t="s">
        <v>300</v>
      </c>
      <c r="C294" s="35"/>
    </row>
    <row r="295" spans="1:3" ht="14.25">
      <c r="A295" s="35" t="s">
        <v>301</v>
      </c>
      <c r="B295" s="37" t="s">
        <v>302</v>
      </c>
      <c r="C295" s="35">
        <v>2</v>
      </c>
    </row>
    <row r="296" spans="1:3" ht="14.25">
      <c r="A296" s="35"/>
      <c r="B296" s="37" t="s">
        <v>303</v>
      </c>
      <c r="C296" s="35"/>
    </row>
    <row r="297" spans="1:3" ht="14.25">
      <c r="A297" s="35" t="s">
        <v>304</v>
      </c>
      <c r="B297" s="37" t="s">
        <v>305</v>
      </c>
      <c r="C297" s="35">
        <v>3</v>
      </c>
    </row>
    <row r="298" spans="1:3" ht="14.25">
      <c r="A298" s="35"/>
      <c r="B298" s="37" t="s">
        <v>306</v>
      </c>
      <c r="C298" s="35"/>
    </row>
    <row r="299" spans="1:3" ht="14.25">
      <c r="A299" s="35"/>
      <c r="B299" s="37" t="s">
        <v>307</v>
      </c>
      <c r="C299" s="35"/>
    </row>
    <row r="300" spans="1:3" ht="14.25">
      <c r="A300" s="35" t="s">
        <v>308</v>
      </c>
      <c r="B300" s="37" t="s">
        <v>309</v>
      </c>
      <c r="C300" s="35">
        <v>5</v>
      </c>
    </row>
    <row r="301" spans="1:3" ht="14.25">
      <c r="A301" s="35"/>
      <c r="B301" s="37" t="s">
        <v>310</v>
      </c>
      <c r="C301" s="35"/>
    </row>
    <row r="302" spans="1:3" ht="14.25">
      <c r="A302" s="35"/>
      <c r="B302" s="37" t="s">
        <v>311</v>
      </c>
      <c r="C302" s="35"/>
    </row>
    <row r="303" spans="1:3" ht="14.25">
      <c r="A303" s="35"/>
      <c r="B303" s="37" t="s">
        <v>312</v>
      </c>
      <c r="C303" s="35"/>
    </row>
    <row r="304" spans="1:3" ht="14.25">
      <c r="A304" s="35"/>
      <c r="B304" s="37" t="s">
        <v>313</v>
      </c>
      <c r="C304" s="35"/>
    </row>
    <row r="305" spans="1:3" ht="14.25">
      <c r="A305" s="35" t="s">
        <v>314</v>
      </c>
      <c r="B305" s="37" t="s">
        <v>315</v>
      </c>
      <c r="C305" s="35">
        <v>1</v>
      </c>
    </row>
    <row r="306" spans="1:3" ht="14.25">
      <c r="A306" s="35" t="s">
        <v>316</v>
      </c>
      <c r="B306" s="37" t="s">
        <v>317</v>
      </c>
      <c r="C306" s="35">
        <v>5</v>
      </c>
    </row>
    <row r="307" spans="1:3" ht="14.25">
      <c r="A307" s="35"/>
      <c r="B307" s="37" t="s">
        <v>318</v>
      </c>
      <c r="C307" s="35"/>
    </row>
    <row r="308" spans="1:3" ht="14.25">
      <c r="A308" s="35"/>
      <c r="B308" s="37" t="s">
        <v>319</v>
      </c>
      <c r="C308" s="35"/>
    </row>
    <row r="309" spans="1:3" ht="14.25">
      <c r="A309" s="35"/>
      <c r="B309" s="37" t="s">
        <v>209</v>
      </c>
      <c r="C309" s="35"/>
    </row>
    <row r="310" spans="1:3" ht="14.25">
      <c r="A310" s="35"/>
      <c r="B310" s="37" t="s">
        <v>320</v>
      </c>
      <c r="C310" s="35"/>
    </row>
    <row r="311" spans="1:3" ht="14.25">
      <c r="A311" s="35" t="s">
        <v>321</v>
      </c>
      <c r="B311" s="37" t="s">
        <v>322</v>
      </c>
      <c r="C311" s="35">
        <v>4</v>
      </c>
    </row>
    <row r="312" spans="1:3" ht="14.25">
      <c r="A312" s="35"/>
      <c r="B312" s="37" t="s">
        <v>323</v>
      </c>
      <c r="C312" s="35"/>
    </row>
    <row r="313" spans="1:3" ht="14.25">
      <c r="A313" s="35"/>
      <c r="B313" s="37" t="s">
        <v>324</v>
      </c>
      <c r="C313" s="35"/>
    </row>
    <row r="314" spans="1:3" ht="14.25">
      <c r="A314" s="35"/>
      <c r="B314" s="37" t="s">
        <v>325</v>
      </c>
      <c r="C314" s="35"/>
    </row>
    <row r="315" spans="1:3" ht="14.25">
      <c r="A315" s="35" t="s">
        <v>326</v>
      </c>
      <c r="B315" s="37" t="s">
        <v>83</v>
      </c>
      <c r="C315" s="35">
        <v>5</v>
      </c>
    </row>
    <row r="316" spans="1:3" ht="14.25">
      <c r="A316" s="35"/>
      <c r="B316" s="37" t="s">
        <v>327</v>
      </c>
      <c r="C316" s="35"/>
    </row>
    <row r="317" spans="1:3" ht="14.25">
      <c r="A317" s="35"/>
      <c r="B317" s="37" t="s">
        <v>328</v>
      </c>
      <c r="C317" s="35"/>
    </row>
    <row r="318" spans="1:3" ht="14.25">
      <c r="A318" s="35"/>
      <c r="B318" s="37" t="s">
        <v>329</v>
      </c>
      <c r="C318" s="35"/>
    </row>
    <row r="319" spans="1:3" ht="14.25">
      <c r="A319" s="35"/>
      <c r="B319" s="37" t="s">
        <v>330</v>
      </c>
      <c r="C319" s="35"/>
    </row>
    <row r="320" spans="1:3" ht="14.25">
      <c r="A320" s="35" t="s">
        <v>331</v>
      </c>
      <c r="B320" s="37" t="s">
        <v>41</v>
      </c>
      <c r="C320" s="35">
        <v>4</v>
      </c>
    </row>
    <row r="321" spans="1:3" ht="14.25">
      <c r="A321" s="35"/>
      <c r="B321" s="37" t="s">
        <v>332</v>
      </c>
      <c r="C321" s="35"/>
    </row>
    <row r="322" spans="1:3" ht="14.25">
      <c r="A322" s="35"/>
      <c r="B322" s="37" t="s">
        <v>333</v>
      </c>
      <c r="C322" s="35"/>
    </row>
    <row r="323" spans="1:3" ht="14.25">
      <c r="A323" s="35"/>
      <c r="B323" s="37" t="s">
        <v>334</v>
      </c>
      <c r="C323" s="35"/>
    </row>
    <row r="324" spans="1:3" ht="14.25">
      <c r="A324" s="35" t="s">
        <v>335</v>
      </c>
      <c r="B324" s="37" t="s">
        <v>336</v>
      </c>
      <c r="C324" s="39">
        <v>6</v>
      </c>
    </row>
    <row r="325" spans="1:3" ht="14.25">
      <c r="A325" s="35"/>
      <c r="B325" s="37" t="s">
        <v>337</v>
      </c>
      <c r="C325" s="39"/>
    </row>
    <row r="326" spans="1:3" ht="14.25">
      <c r="A326" s="35"/>
      <c r="B326" s="37" t="s">
        <v>338</v>
      </c>
      <c r="C326" s="39"/>
    </row>
    <row r="327" spans="1:3" ht="14.25">
      <c r="A327" s="35"/>
      <c r="B327" s="37" t="s">
        <v>339</v>
      </c>
      <c r="C327" s="39"/>
    </row>
    <row r="328" spans="1:3" ht="14.25">
      <c r="A328" s="35"/>
      <c r="B328" s="37" t="s">
        <v>340</v>
      </c>
      <c r="C328" s="39"/>
    </row>
    <row r="329" spans="1:3" ht="14.25">
      <c r="A329" s="35"/>
      <c r="B329" s="37" t="s">
        <v>341</v>
      </c>
      <c r="C329" s="39"/>
    </row>
    <row r="330" spans="1:3" ht="14.25">
      <c r="A330" s="35" t="s">
        <v>342</v>
      </c>
      <c r="B330" s="37" t="s">
        <v>343</v>
      </c>
      <c r="C330" s="35">
        <v>6</v>
      </c>
    </row>
    <row r="331" spans="1:3" ht="14.25">
      <c r="A331" s="35"/>
      <c r="B331" s="37" t="s">
        <v>274</v>
      </c>
      <c r="C331" s="35"/>
    </row>
    <row r="332" spans="1:3" ht="14.25">
      <c r="A332" s="35"/>
      <c r="B332" s="37" t="s">
        <v>344</v>
      </c>
      <c r="C332" s="35"/>
    </row>
    <row r="333" spans="1:3" ht="14.25">
      <c r="A333" s="35"/>
      <c r="B333" s="37" t="s">
        <v>345</v>
      </c>
      <c r="C333" s="35"/>
    </row>
    <row r="334" spans="1:3" ht="14.25">
      <c r="A334" s="35"/>
      <c r="B334" s="37" t="s">
        <v>346</v>
      </c>
      <c r="C334" s="35"/>
    </row>
    <row r="335" spans="1:3" ht="14.25">
      <c r="A335" s="35"/>
      <c r="B335" s="37" t="s">
        <v>347</v>
      </c>
      <c r="C335" s="35"/>
    </row>
    <row r="336" spans="1:3" ht="14.25">
      <c r="A336" s="35" t="s">
        <v>348</v>
      </c>
      <c r="B336" s="37" t="s">
        <v>349</v>
      </c>
      <c r="C336" s="39">
        <v>1</v>
      </c>
    </row>
    <row r="337" spans="1:3" ht="14.25">
      <c r="A337" s="35" t="s">
        <v>350</v>
      </c>
      <c r="B337" s="37" t="s">
        <v>351</v>
      </c>
      <c r="C337" s="35">
        <v>6</v>
      </c>
    </row>
    <row r="338" spans="1:3" ht="14.25">
      <c r="A338" s="35"/>
      <c r="B338" s="37" t="s">
        <v>352</v>
      </c>
      <c r="C338" s="35"/>
    </row>
    <row r="339" spans="1:3" ht="14.25">
      <c r="A339" s="35"/>
      <c r="B339" s="37" t="s">
        <v>353</v>
      </c>
      <c r="C339" s="35"/>
    </row>
    <row r="340" spans="1:3" ht="14.25">
      <c r="A340" s="35"/>
      <c r="B340" s="37" t="s">
        <v>354</v>
      </c>
      <c r="C340" s="35"/>
    </row>
    <row r="341" spans="1:3" ht="14.25">
      <c r="A341" s="35"/>
      <c r="B341" s="37" t="s">
        <v>355</v>
      </c>
      <c r="C341" s="35"/>
    </row>
    <row r="342" spans="1:3" ht="14.25">
      <c r="A342" s="35"/>
      <c r="B342" s="37" t="s">
        <v>234</v>
      </c>
      <c r="C342" s="35"/>
    </row>
    <row r="343" spans="1:3" ht="32.25" customHeight="1">
      <c r="A343" s="25" t="s">
        <v>22</v>
      </c>
      <c r="B343" s="25"/>
      <c r="C343" s="26">
        <f>SUM(C265:C342)</f>
        <v>78</v>
      </c>
    </row>
    <row r="345" spans="1:3" ht="29.25" customHeight="1">
      <c r="A345" s="17" t="s">
        <v>24</v>
      </c>
      <c r="B345" s="17"/>
      <c r="C345" s="17"/>
    </row>
    <row r="346" spans="1:3" ht="27.75" customHeight="1">
      <c r="A346" s="18" t="s">
        <v>356</v>
      </c>
      <c r="B346" s="18"/>
      <c r="C346" s="18"/>
    </row>
    <row r="347" spans="1:3" ht="33.75">
      <c r="A347" s="19" t="s">
        <v>26</v>
      </c>
      <c r="B347" s="19" t="s">
        <v>27</v>
      </c>
      <c r="C347" s="19" t="s">
        <v>28</v>
      </c>
    </row>
    <row r="348" spans="1:3" ht="14.25">
      <c r="A348" s="28" t="s">
        <v>357</v>
      </c>
      <c r="B348" s="40" t="s">
        <v>358</v>
      </c>
      <c r="C348" s="28">
        <v>4</v>
      </c>
    </row>
    <row r="349" spans="1:3" ht="14.25">
      <c r="A349" s="28"/>
      <c r="B349" s="40" t="s">
        <v>359</v>
      </c>
      <c r="C349" s="28"/>
    </row>
    <row r="350" spans="1:3" ht="14.25">
      <c r="A350" s="28"/>
      <c r="B350" s="40" t="s">
        <v>360</v>
      </c>
      <c r="C350" s="28"/>
    </row>
    <row r="351" spans="1:3" ht="14.25">
      <c r="A351" s="28"/>
      <c r="B351" s="40" t="s">
        <v>361</v>
      </c>
      <c r="C351" s="28"/>
    </row>
    <row r="352" spans="1:3" ht="15">
      <c r="A352" s="28" t="s">
        <v>362</v>
      </c>
      <c r="B352" s="41" t="s">
        <v>363</v>
      </c>
      <c r="C352" s="28">
        <v>1</v>
      </c>
    </row>
    <row r="353" spans="1:3" ht="14.25">
      <c r="A353" s="28" t="s">
        <v>364</v>
      </c>
      <c r="B353" s="40" t="s">
        <v>365</v>
      </c>
      <c r="C353" s="28">
        <v>4</v>
      </c>
    </row>
    <row r="354" spans="1:3" ht="14.25">
      <c r="A354" s="28"/>
      <c r="B354" s="40" t="s">
        <v>366</v>
      </c>
      <c r="C354" s="28"/>
    </row>
    <row r="355" spans="1:3" ht="14.25">
      <c r="A355" s="28"/>
      <c r="B355" s="40" t="s">
        <v>367</v>
      </c>
      <c r="C355" s="28"/>
    </row>
    <row r="356" spans="1:3" ht="14.25">
      <c r="A356" s="28"/>
      <c r="B356" s="40" t="s">
        <v>368</v>
      </c>
      <c r="C356" s="28"/>
    </row>
    <row r="357" spans="1:3" ht="14.25">
      <c r="A357" s="28" t="s">
        <v>369</v>
      </c>
      <c r="B357" s="40" t="s">
        <v>370</v>
      </c>
      <c r="C357" s="28">
        <v>1</v>
      </c>
    </row>
    <row r="358" spans="1:3" ht="15">
      <c r="A358" s="28" t="s">
        <v>371</v>
      </c>
      <c r="B358" s="41" t="s">
        <v>372</v>
      </c>
      <c r="C358" s="28">
        <v>1</v>
      </c>
    </row>
    <row r="359" spans="1:3" ht="14.25">
      <c r="A359" s="28" t="s">
        <v>373</v>
      </c>
      <c r="B359" s="40" t="s">
        <v>374</v>
      </c>
      <c r="C359" s="28">
        <v>3</v>
      </c>
    </row>
    <row r="360" spans="1:3" ht="14.25">
      <c r="A360" s="28"/>
      <c r="B360" s="40" t="s">
        <v>375</v>
      </c>
      <c r="C360" s="28"/>
    </row>
    <row r="361" spans="1:3" ht="14.25">
      <c r="A361" s="28"/>
      <c r="B361" s="40" t="s">
        <v>376</v>
      </c>
      <c r="C361" s="28"/>
    </row>
    <row r="362" spans="1:3" ht="13.5">
      <c r="A362" s="28" t="s">
        <v>377</v>
      </c>
      <c r="B362" s="28" t="s">
        <v>378</v>
      </c>
      <c r="C362" s="28">
        <v>1</v>
      </c>
    </row>
    <row r="363" spans="1:3" ht="14.25">
      <c r="A363" s="28" t="s">
        <v>379</v>
      </c>
      <c r="B363" s="40" t="s">
        <v>380</v>
      </c>
      <c r="C363" s="28">
        <v>3</v>
      </c>
    </row>
    <row r="364" spans="1:3" ht="14.25">
      <c r="A364" s="28"/>
      <c r="B364" s="40" t="s">
        <v>381</v>
      </c>
      <c r="C364" s="28"/>
    </row>
    <row r="365" spans="1:3" ht="14.25">
      <c r="A365" s="28"/>
      <c r="B365" s="40" t="s">
        <v>382</v>
      </c>
      <c r="C365" s="28"/>
    </row>
    <row r="366" spans="1:3" ht="14.25">
      <c r="A366" s="28" t="s">
        <v>383</v>
      </c>
      <c r="B366" s="40" t="s">
        <v>384</v>
      </c>
      <c r="C366" s="28">
        <v>4</v>
      </c>
    </row>
    <row r="367" spans="1:3" ht="14.25">
      <c r="A367" s="28"/>
      <c r="B367" s="40" t="s">
        <v>385</v>
      </c>
      <c r="C367" s="28"/>
    </row>
    <row r="368" spans="1:3" ht="14.25">
      <c r="A368" s="28"/>
      <c r="B368" s="40" t="s">
        <v>386</v>
      </c>
      <c r="C368" s="28"/>
    </row>
    <row r="369" spans="1:3" ht="14.25">
      <c r="A369" s="28"/>
      <c r="B369" s="40" t="s">
        <v>387</v>
      </c>
      <c r="C369" s="28"/>
    </row>
    <row r="370" spans="1:3" ht="14.25">
      <c r="A370" s="28" t="s">
        <v>388</v>
      </c>
      <c r="B370" s="40" t="s">
        <v>389</v>
      </c>
      <c r="C370" s="30">
        <v>4</v>
      </c>
    </row>
    <row r="371" spans="1:3" ht="14.25">
      <c r="A371" s="28"/>
      <c r="B371" s="40" t="s">
        <v>390</v>
      </c>
      <c r="C371" s="30"/>
    </row>
    <row r="372" spans="1:3" ht="14.25">
      <c r="A372" s="28"/>
      <c r="B372" s="40" t="s">
        <v>391</v>
      </c>
      <c r="C372" s="30"/>
    </row>
    <row r="373" spans="1:3" ht="14.25">
      <c r="A373" s="28"/>
      <c r="B373" s="40" t="s">
        <v>392</v>
      </c>
      <c r="C373" s="30"/>
    </row>
    <row r="374" spans="1:3" ht="14.25">
      <c r="A374" s="28" t="s">
        <v>393</v>
      </c>
      <c r="B374" s="40" t="s">
        <v>394</v>
      </c>
      <c r="C374" s="28">
        <v>3</v>
      </c>
    </row>
    <row r="375" spans="1:3" ht="14.25">
      <c r="A375" s="28"/>
      <c r="B375" s="40" t="s">
        <v>395</v>
      </c>
      <c r="C375" s="28"/>
    </row>
    <row r="376" spans="1:3" ht="14.25">
      <c r="A376" s="28"/>
      <c r="B376" s="40" t="s">
        <v>396</v>
      </c>
      <c r="C376" s="28"/>
    </row>
    <row r="377" spans="1:3" ht="14.25">
      <c r="A377" s="28" t="s">
        <v>397</v>
      </c>
      <c r="B377" s="40" t="s">
        <v>398</v>
      </c>
      <c r="C377" s="28">
        <v>8</v>
      </c>
    </row>
    <row r="378" spans="1:3" ht="14.25">
      <c r="A378" s="28"/>
      <c r="B378" s="40" t="s">
        <v>399</v>
      </c>
      <c r="C378" s="28"/>
    </row>
    <row r="379" spans="1:3" ht="14.25">
      <c r="A379" s="28"/>
      <c r="B379" s="40" t="s">
        <v>400</v>
      </c>
      <c r="C379" s="28"/>
    </row>
    <row r="380" spans="1:3" ht="14.25">
      <c r="A380" s="28"/>
      <c r="B380" s="40" t="s">
        <v>401</v>
      </c>
      <c r="C380" s="28"/>
    </row>
    <row r="381" spans="1:3" ht="14.25">
      <c r="A381" s="28"/>
      <c r="B381" s="40" t="s">
        <v>402</v>
      </c>
      <c r="C381" s="28"/>
    </row>
    <row r="382" spans="1:3" ht="14.25">
      <c r="A382" s="28"/>
      <c r="B382" s="40" t="s">
        <v>403</v>
      </c>
      <c r="C382" s="28"/>
    </row>
    <row r="383" spans="1:3" ht="14.25">
      <c r="A383" s="28"/>
      <c r="B383" s="40" t="s">
        <v>404</v>
      </c>
      <c r="C383" s="28"/>
    </row>
    <row r="384" spans="1:3" ht="14.25">
      <c r="A384" s="28"/>
      <c r="B384" s="40" t="s">
        <v>405</v>
      </c>
      <c r="C384" s="28"/>
    </row>
    <row r="385" spans="1:3" ht="14.25">
      <c r="A385" s="28" t="s">
        <v>406</v>
      </c>
      <c r="B385" s="40" t="s">
        <v>407</v>
      </c>
      <c r="C385" s="28">
        <v>2</v>
      </c>
    </row>
    <row r="386" spans="1:3" ht="14.25">
      <c r="A386" s="28"/>
      <c r="B386" s="40" t="s">
        <v>408</v>
      </c>
      <c r="C386" s="28"/>
    </row>
    <row r="387" spans="1:3" ht="14.25">
      <c r="A387" s="28" t="s">
        <v>409</v>
      </c>
      <c r="B387" s="40" t="s">
        <v>410</v>
      </c>
      <c r="C387" s="28">
        <v>6</v>
      </c>
    </row>
    <row r="388" spans="1:3" ht="14.25">
      <c r="A388" s="28"/>
      <c r="B388" s="40" t="s">
        <v>411</v>
      </c>
      <c r="C388" s="28"/>
    </row>
    <row r="389" spans="1:3" ht="14.25">
      <c r="A389" s="28"/>
      <c r="B389" s="40" t="s">
        <v>412</v>
      </c>
      <c r="C389" s="28"/>
    </row>
    <row r="390" spans="1:3" ht="14.25">
      <c r="A390" s="28"/>
      <c r="B390" s="40" t="s">
        <v>413</v>
      </c>
      <c r="C390" s="28"/>
    </row>
    <row r="391" spans="1:3" ht="14.25">
      <c r="A391" s="28"/>
      <c r="B391" s="40" t="s">
        <v>414</v>
      </c>
      <c r="C391" s="28"/>
    </row>
    <row r="392" spans="1:3" ht="14.25">
      <c r="A392" s="28"/>
      <c r="B392" s="40" t="s">
        <v>415</v>
      </c>
      <c r="C392" s="28"/>
    </row>
    <row r="393" spans="1:3" ht="14.25">
      <c r="A393" s="28" t="s">
        <v>416</v>
      </c>
      <c r="B393" s="40" t="s">
        <v>417</v>
      </c>
      <c r="C393" s="28">
        <v>3</v>
      </c>
    </row>
    <row r="394" spans="1:3" ht="14.25">
      <c r="A394" s="28"/>
      <c r="B394" s="40" t="s">
        <v>418</v>
      </c>
      <c r="C394" s="28"/>
    </row>
    <row r="395" spans="1:3" ht="14.25">
      <c r="A395" s="28"/>
      <c r="B395" s="40" t="s">
        <v>419</v>
      </c>
      <c r="C395" s="28"/>
    </row>
    <row r="396" spans="1:3" ht="14.25">
      <c r="A396" s="28" t="s">
        <v>420</v>
      </c>
      <c r="B396" s="40" t="s">
        <v>289</v>
      </c>
      <c r="C396" s="28">
        <v>2</v>
      </c>
    </row>
    <row r="397" spans="1:3" ht="14.25">
      <c r="A397" s="28"/>
      <c r="B397" s="40" t="s">
        <v>421</v>
      </c>
      <c r="C397" s="28"/>
    </row>
    <row r="398" spans="1:3" ht="14.25">
      <c r="A398" s="28" t="s">
        <v>422</v>
      </c>
      <c r="B398" s="40" t="s">
        <v>423</v>
      </c>
      <c r="C398" s="28">
        <v>1</v>
      </c>
    </row>
    <row r="399" spans="1:3" ht="14.25">
      <c r="A399" s="28" t="s">
        <v>424</v>
      </c>
      <c r="B399" s="40" t="s">
        <v>425</v>
      </c>
      <c r="C399" s="28">
        <v>2</v>
      </c>
    </row>
    <row r="400" spans="1:3" ht="14.25">
      <c r="A400" s="28"/>
      <c r="B400" s="40" t="s">
        <v>426</v>
      </c>
      <c r="C400" s="28"/>
    </row>
    <row r="401" spans="1:3" ht="14.25">
      <c r="A401" s="28" t="s">
        <v>427</v>
      </c>
      <c r="B401" s="40" t="s">
        <v>428</v>
      </c>
      <c r="C401" s="28">
        <v>3</v>
      </c>
    </row>
    <row r="402" spans="1:3" ht="14.25">
      <c r="A402" s="28"/>
      <c r="B402" s="40" t="s">
        <v>429</v>
      </c>
      <c r="C402" s="28"/>
    </row>
    <row r="403" spans="1:3" ht="14.25">
      <c r="A403" s="28"/>
      <c r="B403" s="40" t="s">
        <v>430</v>
      </c>
      <c r="C403" s="28"/>
    </row>
    <row r="404" spans="1:3" ht="14.25">
      <c r="A404" s="28" t="s">
        <v>431</v>
      </c>
      <c r="B404" s="40" t="s">
        <v>432</v>
      </c>
      <c r="C404" s="28">
        <v>2</v>
      </c>
    </row>
    <row r="405" spans="1:3" ht="14.25">
      <c r="A405" s="28"/>
      <c r="B405" s="40" t="s">
        <v>433</v>
      </c>
      <c r="C405" s="28"/>
    </row>
    <row r="406" spans="1:3" ht="14.25">
      <c r="A406" s="28" t="s">
        <v>434</v>
      </c>
      <c r="B406" s="40" t="s">
        <v>435</v>
      </c>
      <c r="C406" s="28">
        <v>3</v>
      </c>
    </row>
    <row r="407" spans="1:3" ht="14.25">
      <c r="A407" s="28"/>
      <c r="B407" s="40" t="s">
        <v>436</v>
      </c>
      <c r="C407" s="28"/>
    </row>
    <row r="408" spans="1:3" ht="14.25">
      <c r="A408" s="28"/>
      <c r="B408" s="40" t="s">
        <v>437</v>
      </c>
      <c r="C408" s="28"/>
    </row>
    <row r="409" spans="1:3" ht="13.5">
      <c r="A409" s="28" t="s">
        <v>438</v>
      </c>
      <c r="B409" s="28" t="s">
        <v>439</v>
      </c>
      <c r="C409" s="28">
        <v>2</v>
      </c>
    </row>
    <row r="410" spans="1:3" ht="13.5">
      <c r="A410" s="28"/>
      <c r="B410" s="28" t="s">
        <v>440</v>
      </c>
      <c r="C410" s="28"/>
    </row>
    <row r="411" spans="1:3" ht="13.5">
      <c r="A411" s="28" t="s">
        <v>441</v>
      </c>
      <c r="B411" s="28" t="s">
        <v>442</v>
      </c>
      <c r="C411" s="28">
        <v>3</v>
      </c>
    </row>
    <row r="412" spans="1:3" ht="13.5">
      <c r="A412" s="28"/>
      <c r="B412" s="28" t="s">
        <v>443</v>
      </c>
      <c r="C412" s="28"/>
    </row>
    <row r="413" spans="1:3" ht="13.5">
      <c r="A413" s="28"/>
      <c r="B413" s="28" t="s">
        <v>444</v>
      </c>
      <c r="C413" s="28"/>
    </row>
    <row r="414" spans="1:3" ht="14.25">
      <c r="A414" s="28" t="s">
        <v>445</v>
      </c>
      <c r="B414" s="40" t="s">
        <v>446</v>
      </c>
      <c r="C414" s="28">
        <v>4</v>
      </c>
    </row>
    <row r="415" spans="1:3" ht="14.25">
      <c r="A415" s="28"/>
      <c r="B415" s="40" t="s">
        <v>447</v>
      </c>
      <c r="C415" s="28"/>
    </row>
    <row r="416" spans="1:3" ht="14.25">
      <c r="A416" s="28"/>
      <c r="B416" s="40" t="s">
        <v>376</v>
      </c>
      <c r="C416" s="28"/>
    </row>
    <row r="417" spans="1:3" ht="14.25">
      <c r="A417" s="28"/>
      <c r="B417" s="40" t="s">
        <v>35</v>
      </c>
      <c r="C417" s="28"/>
    </row>
    <row r="418" spans="1:3" ht="14.25">
      <c r="A418" s="28" t="s">
        <v>448</v>
      </c>
      <c r="B418" s="40" t="s">
        <v>449</v>
      </c>
      <c r="C418" s="28">
        <v>1</v>
      </c>
    </row>
    <row r="419" spans="1:3" ht="43.5" customHeight="1">
      <c r="A419" s="25" t="s">
        <v>22</v>
      </c>
      <c r="B419" s="25"/>
      <c r="C419" s="26">
        <f>SUM(C348:C418)</f>
        <v>71</v>
      </c>
    </row>
    <row r="421" spans="1:3" ht="62.25" customHeight="1">
      <c r="A421" s="25" t="s">
        <v>450</v>
      </c>
      <c r="B421" s="25"/>
      <c r="C421" s="26">
        <f>C90+C169+C260+C343+C419</f>
        <v>395</v>
      </c>
    </row>
  </sheetData>
  <sheetProtection selectLockedCells="1" selectUnlockedCells="1"/>
  <mergeCells count="204">
    <mergeCell ref="A1:C1"/>
    <mergeCell ref="A2:C2"/>
    <mergeCell ref="A4:A7"/>
    <mergeCell ref="C4:C7"/>
    <mergeCell ref="A8:A14"/>
    <mergeCell ref="C8:C14"/>
    <mergeCell ref="A15:A18"/>
    <mergeCell ref="C15:C18"/>
    <mergeCell ref="A19:A21"/>
    <mergeCell ref="C19:C21"/>
    <mergeCell ref="A22:A31"/>
    <mergeCell ref="C22:C31"/>
    <mergeCell ref="A32:A38"/>
    <mergeCell ref="C32:C38"/>
    <mergeCell ref="A39:A41"/>
    <mergeCell ref="C39:C41"/>
    <mergeCell ref="A42:A44"/>
    <mergeCell ref="C42:C44"/>
    <mergeCell ref="A45:A51"/>
    <mergeCell ref="C45:C51"/>
    <mergeCell ref="A52:A54"/>
    <mergeCell ref="C52:C54"/>
    <mergeCell ref="A55:A56"/>
    <mergeCell ref="C55:C56"/>
    <mergeCell ref="A57:A60"/>
    <mergeCell ref="C57:C60"/>
    <mergeCell ref="A61:A65"/>
    <mergeCell ref="C61:C65"/>
    <mergeCell ref="A66:A70"/>
    <mergeCell ref="C66:C70"/>
    <mergeCell ref="A71:A73"/>
    <mergeCell ref="C71:C73"/>
    <mergeCell ref="A76:A77"/>
    <mergeCell ref="C76:C77"/>
    <mergeCell ref="A78:A82"/>
    <mergeCell ref="C78:C82"/>
    <mergeCell ref="A83:A87"/>
    <mergeCell ref="C83:C87"/>
    <mergeCell ref="A88:A89"/>
    <mergeCell ref="C88:C89"/>
    <mergeCell ref="A90:B90"/>
    <mergeCell ref="A92:C92"/>
    <mergeCell ref="A93:C93"/>
    <mergeCell ref="A96:A100"/>
    <mergeCell ref="C96:C100"/>
    <mergeCell ref="A101:A103"/>
    <mergeCell ref="C101:C103"/>
    <mergeCell ref="A106:A108"/>
    <mergeCell ref="C106:C108"/>
    <mergeCell ref="A109:A110"/>
    <mergeCell ref="C109:C110"/>
    <mergeCell ref="A111:A115"/>
    <mergeCell ref="C111:C115"/>
    <mergeCell ref="A116:A118"/>
    <mergeCell ref="C116:C118"/>
    <mergeCell ref="A119:A128"/>
    <mergeCell ref="C119:C128"/>
    <mergeCell ref="A129:A133"/>
    <mergeCell ref="C129:C133"/>
    <mergeCell ref="A135:A139"/>
    <mergeCell ref="C135:C139"/>
    <mergeCell ref="A140:A143"/>
    <mergeCell ref="C140:C143"/>
    <mergeCell ref="A144:A145"/>
    <mergeCell ref="C144:C145"/>
    <mergeCell ref="A147:A153"/>
    <mergeCell ref="C147:C153"/>
    <mergeCell ref="A154:A155"/>
    <mergeCell ref="C154:C155"/>
    <mergeCell ref="A156:A158"/>
    <mergeCell ref="C156:C158"/>
    <mergeCell ref="A159:A161"/>
    <mergeCell ref="C159:C161"/>
    <mergeCell ref="A162:A167"/>
    <mergeCell ref="C162:C167"/>
    <mergeCell ref="A169:B169"/>
    <mergeCell ref="A171:C171"/>
    <mergeCell ref="A172:C172"/>
    <mergeCell ref="A174:A176"/>
    <mergeCell ref="C174:C176"/>
    <mergeCell ref="A177:A181"/>
    <mergeCell ref="C177:C181"/>
    <mergeCell ref="A182:A183"/>
    <mergeCell ref="C182:C183"/>
    <mergeCell ref="A184:A185"/>
    <mergeCell ref="C184:C185"/>
    <mergeCell ref="A186:A187"/>
    <mergeCell ref="C186:C187"/>
    <mergeCell ref="A188:A189"/>
    <mergeCell ref="C188:C189"/>
    <mergeCell ref="A191:A192"/>
    <mergeCell ref="C191:C192"/>
    <mergeCell ref="A193:A194"/>
    <mergeCell ref="C193:C194"/>
    <mergeCell ref="A196:A201"/>
    <mergeCell ref="C196:C201"/>
    <mergeCell ref="A202:A204"/>
    <mergeCell ref="C202:C204"/>
    <mergeCell ref="A205:A208"/>
    <mergeCell ref="C205:C208"/>
    <mergeCell ref="A209:A212"/>
    <mergeCell ref="C209:C212"/>
    <mergeCell ref="A213:A214"/>
    <mergeCell ref="C213:C214"/>
    <mergeCell ref="A215:A216"/>
    <mergeCell ref="C215:C216"/>
    <mergeCell ref="A217:A221"/>
    <mergeCell ref="C217:C221"/>
    <mergeCell ref="A222:A224"/>
    <mergeCell ref="C222:C224"/>
    <mergeCell ref="A225:A229"/>
    <mergeCell ref="C225:C229"/>
    <mergeCell ref="A230:A232"/>
    <mergeCell ref="C230:C232"/>
    <mergeCell ref="A233:A235"/>
    <mergeCell ref="C233:C235"/>
    <mergeCell ref="A237:A241"/>
    <mergeCell ref="C237:C241"/>
    <mergeCell ref="A242:A248"/>
    <mergeCell ref="C242:C248"/>
    <mergeCell ref="A249:A256"/>
    <mergeCell ref="C249:C256"/>
    <mergeCell ref="A257:A259"/>
    <mergeCell ref="C257:C259"/>
    <mergeCell ref="A260:B260"/>
    <mergeCell ref="A262:C262"/>
    <mergeCell ref="A263:C263"/>
    <mergeCell ref="A265:A267"/>
    <mergeCell ref="C265:C267"/>
    <mergeCell ref="A268:A270"/>
    <mergeCell ref="C268:C270"/>
    <mergeCell ref="A271:A274"/>
    <mergeCell ref="C271:C274"/>
    <mergeCell ref="A275:A277"/>
    <mergeCell ref="C275:C277"/>
    <mergeCell ref="A278:A280"/>
    <mergeCell ref="C278:C280"/>
    <mergeCell ref="A281:A289"/>
    <mergeCell ref="C281:C289"/>
    <mergeCell ref="A291:A294"/>
    <mergeCell ref="C291:C294"/>
    <mergeCell ref="A295:A296"/>
    <mergeCell ref="C295:C296"/>
    <mergeCell ref="A297:A299"/>
    <mergeCell ref="C297:C299"/>
    <mergeCell ref="A300:A304"/>
    <mergeCell ref="C300:C304"/>
    <mergeCell ref="A306:A310"/>
    <mergeCell ref="C306:C310"/>
    <mergeCell ref="A311:A314"/>
    <mergeCell ref="C311:C314"/>
    <mergeCell ref="A315:A319"/>
    <mergeCell ref="C315:C319"/>
    <mergeCell ref="A320:A323"/>
    <mergeCell ref="C320:C323"/>
    <mergeCell ref="A324:A329"/>
    <mergeCell ref="C324:C329"/>
    <mergeCell ref="A330:A335"/>
    <mergeCell ref="C330:C335"/>
    <mergeCell ref="A337:A342"/>
    <mergeCell ref="C337:C342"/>
    <mergeCell ref="A343:B343"/>
    <mergeCell ref="A345:C345"/>
    <mergeCell ref="A346:C346"/>
    <mergeCell ref="A348:A351"/>
    <mergeCell ref="C348:C351"/>
    <mergeCell ref="A353:A356"/>
    <mergeCell ref="C353:C356"/>
    <mergeCell ref="A359:A361"/>
    <mergeCell ref="C359:C361"/>
    <mergeCell ref="A363:A365"/>
    <mergeCell ref="C363:C365"/>
    <mergeCell ref="A366:A369"/>
    <mergeCell ref="C366:C369"/>
    <mergeCell ref="A370:A373"/>
    <mergeCell ref="C370:C373"/>
    <mergeCell ref="A374:A376"/>
    <mergeCell ref="C374:C376"/>
    <mergeCell ref="A377:A384"/>
    <mergeCell ref="C377:C384"/>
    <mergeCell ref="A385:A386"/>
    <mergeCell ref="C385:C386"/>
    <mergeCell ref="A387:A392"/>
    <mergeCell ref="C387:C392"/>
    <mergeCell ref="A393:A395"/>
    <mergeCell ref="C393:C395"/>
    <mergeCell ref="A396:A397"/>
    <mergeCell ref="C396:C397"/>
    <mergeCell ref="A399:A400"/>
    <mergeCell ref="C399:C400"/>
    <mergeCell ref="A401:A403"/>
    <mergeCell ref="C401:C403"/>
    <mergeCell ref="A404:A405"/>
    <mergeCell ref="C404:C405"/>
    <mergeCell ref="A406:A408"/>
    <mergeCell ref="C406:C408"/>
    <mergeCell ref="A409:A410"/>
    <mergeCell ref="C409:C410"/>
    <mergeCell ref="A411:A413"/>
    <mergeCell ref="C411:C413"/>
    <mergeCell ref="A414:A417"/>
    <mergeCell ref="C414:C417"/>
    <mergeCell ref="A419:B419"/>
    <mergeCell ref="A421:B421"/>
  </mergeCells>
  <printOptions horizontalCentered="1"/>
  <pageMargins left="0.5118055555555555" right="0.5118055555555555" top="0.7875" bottom="0.7875" header="0.5118055555555555" footer="0.5118055555555555"/>
  <pageSetup fitToHeight="0" fitToWidth="1" horizontalDpi="300" verticalDpi="300" orientation="portrait" paperSize="9"/>
  <rowBreaks count="11" manualBreakCount="11">
    <brk id="31" max="255" man="1"/>
    <brk id="65" max="255" man="1"/>
    <brk id="90" max="255" man="1"/>
    <brk id="128" max="255" man="1"/>
    <brk id="169" max="255" man="1"/>
    <brk id="212" max="255" man="1"/>
    <brk id="260" max="255" man="1"/>
    <brk id="299" max="255" man="1"/>
    <brk id="343" max="255" man="1"/>
    <brk id="384" max="255" man="1"/>
    <brk id="4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Wanderley Augusto Guimaraes</dc:creator>
  <cp:keywords/>
  <dc:description/>
  <cp:lastModifiedBy>Jose Wanderley Augusto Guimaraes</cp:lastModifiedBy>
  <cp:lastPrinted>2013-09-22T10:48:33Z</cp:lastPrinted>
  <dcterms:created xsi:type="dcterms:W3CDTF">2013-05-10T08:47:52Z</dcterms:created>
  <dcterms:modified xsi:type="dcterms:W3CDTF">2013-09-22T10:50:53Z</dcterms:modified>
  <cp:category/>
  <cp:version/>
  <cp:contentType/>
  <cp:contentStatus/>
  <cp:revision>35</cp:revision>
</cp:coreProperties>
</file>